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Metadata/LabelInfo.xml" ContentType="application/vnd.ms-office.classificationlabels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microsoft.com/office/2020/02/relationships/classificationlabels" Target="docMetadata/LabelInfo.xml"/><Relationship Id="rId1" Type="http://schemas.openxmlformats.org/officeDocument/2006/relationships/officeDocument" Target="xl/workbook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425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d.docs.live.net/fcca9c02f2d9847e/Documents/Liberty/FACS 300/"/>
    </mc:Choice>
  </mc:AlternateContent>
  <xr:revisionPtr revIDLastSave="1516" documentId="8_{55234C0C-7EBF-48B4-B3D1-2BFDCBCC8F1C}" xr6:coauthVersionLast="47" xr6:coauthVersionMax="47" xr10:uidLastSave="{A5304502-BA9C-4199-ADE2-3DCAB34FF97A}"/>
  <bookViews>
    <workbookView xWindow="-120" yWindow="-120" windowWidth="23280" windowHeight="14880" xr2:uid="{24F476D1-9EC9-443D-9B86-204FDB667D81}"/>
  </bookViews>
  <sheets>
    <sheet name="Finish Schedule" sheetId="1" r:id="rId1"/>
    <sheet name="Finish Legend" sheetId="2" r:id="rId2"/>
    <sheet name="Furniture and Fixture Schedule" sheetId="3" r:id="rId3"/>
  </sheets>
  <definedNames>
    <definedName name="_xlnm.Print_Area" localSheetId="1">'Finish Legend'!$A:$E</definedName>
    <definedName name="_xlnm.Print_Titles" localSheetId="1">'Finish Legend'!$1:$3</definedName>
    <definedName name="_xlnm.Print_Titles" localSheetId="0">'Finish Schedule'!$1:$4</definedName>
    <definedName name="_xlnm.Print_Titles" localSheetId="2">'Furniture and Fixture Schedule'!$1:$3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H45" i="3" l="1"/>
  <c r="H37" i="3"/>
  <c r="H30" i="3"/>
  <c r="H29" i="3"/>
  <c r="H28" i="3"/>
  <c r="H27" i="3"/>
  <c r="H64" i="3"/>
  <c r="H25" i="3"/>
  <c r="H26" i="3"/>
  <c r="H24" i="3"/>
  <c r="H23" i="3"/>
  <c r="H22" i="3"/>
  <c r="H21" i="3"/>
  <c r="H20" i="3"/>
  <c r="H19" i="3"/>
  <c r="H18" i="3"/>
  <c r="H17" i="3"/>
  <c r="H60" i="3"/>
  <c r="H59" i="3"/>
  <c r="H62" i="3"/>
  <c r="H36" i="3"/>
  <c r="H34" i="3"/>
  <c r="H35" i="3"/>
  <c r="H32" i="3"/>
  <c r="H39" i="3"/>
  <c r="H44" i="3"/>
  <c r="H43" i="3"/>
  <c r="H42" i="3"/>
  <c r="H41" i="3"/>
  <c r="H53" i="3"/>
  <c r="H52" i="3"/>
  <c r="H51" i="3"/>
  <c r="H50" i="3"/>
  <c r="H12" i="3"/>
  <c r="H11" i="3"/>
  <c r="H10" i="3"/>
  <c r="H9" i="3"/>
  <c r="H8" i="3"/>
  <c r="H57" i="3"/>
  <c r="H56" i="3"/>
  <c r="H55" i="3"/>
  <c r="H49" i="3"/>
  <c r="H48" i="3"/>
  <c r="H47" i="3"/>
  <c r="H40" i="3"/>
  <c r="H33" i="3"/>
  <c r="H16" i="3"/>
  <c r="H15" i="3"/>
  <c r="H14" i="3"/>
  <c r="H7" i="3"/>
  <c r="H6" i="3"/>
  <c r="H5" i="3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70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  <bk>
      <extLst>
        <ext uri="{3e2802c4-a4d2-4d8b-9148-e3be6c30e623}">
          <xlrd:rvb i="25"/>
        </ext>
      </extLst>
    </bk>
    <bk>
      <extLst>
        <ext uri="{3e2802c4-a4d2-4d8b-9148-e3be6c30e623}">
          <xlrd:rvb i="26"/>
        </ext>
      </extLst>
    </bk>
    <bk>
      <extLst>
        <ext uri="{3e2802c4-a4d2-4d8b-9148-e3be6c30e623}">
          <xlrd:rvb i="27"/>
        </ext>
      </extLst>
    </bk>
    <bk>
      <extLst>
        <ext uri="{3e2802c4-a4d2-4d8b-9148-e3be6c30e623}">
          <xlrd:rvb i="28"/>
        </ext>
      </extLst>
    </bk>
    <bk>
      <extLst>
        <ext uri="{3e2802c4-a4d2-4d8b-9148-e3be6c30e623}">
          <xlrd:rvb i="29"/>
        </ext>
      </extLst>
    </bk>
    <bk>
      <extLst>
        <ext uri="{3e2802c4-a4d2-4d8b-9148-e3be6c30e623}">
          <xlrd:rvb i="30"/>
        </ext>
      </extLst>
    </bk>
    <bk>
      <extLst>
        <ext uri="{3e2802c4-a4d2-4d8b-9148-e3be6c30e623}">
          <xlrd:rvb i="31"/>
        </ext>
      </extLst>
    </bk>
    <bk>
      <extLst>
        <ext uri="{3e2802c4-a4d2-4d8b-9148-e3be6c30e623}">
          <xlrd:rvb i="32"/>
        </ext>
      </extLst>
    </bk>
    <bk>
      <extLst>
        <ext uri="{3e2802c4-a4d2-4d8b-9148-e3be6c30e623}">
          <xlrd:rvb i="33"/>
        </ext>
      </extLst>
    </bk>
    <bk>
      <extLst>
        <ext uri="{3e2802c4-a4d2-4d8b-9148-e3be6c30e623}">
          <xlrd:rvb i="34"/>
        </ext>
      </extLst>
    </bk>
    <bk>
      <extLst>
        <ext uri="{3e2802c4-a4d2-4d8b-9148-e3be6c30e623}">
          <xlrd:rvb i="35"/>
        </ext>
      </extLst>
    </bk>
    <bk>
      <extLst>
        <ext uri="{3e2802c4-a4d2-4d8b-9148-e3be6c30e623}">
          <xlrd:rvb i="36"/>
        </ext>
      </extLst>
    </bk>
    <bk>
      <extLst>
        <ext uri="{3e2802c4-a4d2-4d8b-9148-e3be6c30e623}">
          <xlrd:rvb i="37"/>
        </ext>
      </extLst>
    </bk>
    <bk>
      <extLst>
        <ext uri="{3e2802c4-a4d2-4d8b-9148-e3be6c30e623}">
          <xlrd:rvb i="38"/>
        </ext>
      </extLst>
    </bk>
    <bk>
      <extLst>
        <ext uri="{3e2802c4-a4d2-4d8b-9148-e3be6c30e623}">
          <xlrd:rvb i="39"/>
        </ext>
      </extLst>
    </bk>
    <bk>
      <extLst>
        <ext uri="{3e2802c4-a4d2-4d8b-9148-e3be6c30e623}">
          <xlrd:rvb i="40"/>
        </ext>
      </extLst>
    </bk>
    <bk>
      <extLst>
        <ext uri="{3e2802c4-a4d2-4d8b-9148-e3be6c30e623}">
          <xlrd:rvb i="41"/>
        </ext>
      </extLst>
    </bk>
    <bk>
      <extLst>
        <ext uri="{3e2802c4-a4d2-4d8b-9148-e3be6c30e623}">
          <xlrd:rvb i="42"/>
        </ext>
      </extLst>
    </bk>
    <bk>
      <extLst>
        <ext uri="{3e2802c4-a4d2-4d8b-9148-e3be6c30e623}">
          <xlrd:rvb i="43"/>
        </ext>
      </extLst>
    </bk>
    <bk>
      <extLst>
        <ext uri="{3e2802c4-a4d2-4d8b-9148-e3be6c30e623}">
          <xlrd:rvb i="44"/>
        </ext>
      </extLst>
    </bk>
    <bk>
      <extLst>
        <ext uri="{3e2802c4-a4d2-4d8b-9148-e3be6c30e623}">
          <xlrd:rvb i="45"/>
        </ext>
      </extLst>
    </bk>
    <bk>
      <extLst>
        <ext uri="{3e2802c4-a4d2-4d8b-9148-e3be6c30e623}">
          <xlrd:rvb i="46"/>
        </ext>
      </extLst>
    </bk>
    <bk>
      <extLst>
        <ext uri="{3e2802c4-a4d2-4d8b-9148-e3be6c30e623}">
          <xlrd:rvb i="47"/>
        </ext>
      </extLst>
    </bk>
    <bk>
      <extLst>
        <ext uri="{3e2802c4-a4d2-4d8b-9148-e3be6c30e623}">
          <xlrd:rvb i="48"/>
        </ext>
      </extLst>
    </bk>
    <bk>
      <extLst>
        <ext uri="{3e2802c4-a4d2-4d8b-9148-e3be6c30e623}">
          <xlrd:rvb i="49"/>
        </ext>
      </extLst>
    </bk>
    <bk>
      <extLst>
        <ext uri="{3e2802c4-a4d2-4d8b-9148-e3be6c30e623}">
          <xlrd:rvb i="50"/>
        </ext>
      </extLst>
    </bk>
    <bk>
      <extLst>
        <ext uri="{3e2802c4-a4d2-4d8b-9148-e3be6c30e623}">
          <xlrd:rvb i="51"/>
        </ext>
      </extLst>
    </bk>
    <bk>
      <extLst>
        <ext uri="{3e2802c4-a4d2-4d8b-9148-e3be6c30e623}">
          <xlrd:rvb i="52"/>
        </ext>
      </extLst>
    </bk>
    <bk>
      <extLst>
        <ext uri="{3e2802c4-a4d2-4d8b-9148-e3be6c30e623}">
          <xlrd:rvb i="53"/>
        </ext>
      </extLst>
    </bk>
    <bk>
      <extLst>
        <ext uri="{3e2802c4-a4d2-4d8b-9148-e3be6c30e623}">
          <xlrd:rvb i="54"/>
        </ext>
      </extLst>
    </bk>
    <bk>
      <extLst>
        <ext uri="{3e2802c4-a4d2-4d8b-9148-e3be6c30e623}">
          <xlrd:rvb i="55"/>
        </ext>
      </extLst>
    </bk>
    <bk>
      <extLst>
        <ext uri="{3e2802c4-a4d2-4d8b-9148-e3be6c30e623}">
          <xlrd:rvb i="56"/>
        </ext>
      </extLst>
    </bk>
    <bk>
      <extLst>
        <ext uri="{3e2802c4-a4d2-4d8b-9148-e3be6c30e623}">
          <xlrd:rvb i="57"/>
        </ext>
      </extLst>
    </bk>
    <bk>
      <extLst>
        <ext uri="{3e2802c4-a4d2-4d8b-9148-e3be6c30e623}">
          <xlrd:rvb i="58"/>
        </ext>
      </extLst>
    </bk>
    <bk>
      <extLst>
        <ext uri="{3e2802c4-a4d2-4d8b-9148-e3be6c30e623}">
          <xlrd:rvb i="59"/>
        </ext>
      </extLst>
    </bk>
    <bk>
      <extLst>
        <ext uri="{3e2802c4-a4d2-4d8b-9148-e3be6c30e623}">
          <xlrd:rvb i="60"/>
        </ext>
      </extLst>
    </bk>
    <bk>
      <extLst>
        <ext uri="{3e2802c4-a4d2-4d8b-9148-e3be6c30e623}">
          <xlrd:rvb i="61"/>
        </ext>
      </extLst>
    </bk>
    <bk>
      <extLst>
        <ext uri="{3e2802c4-a4d2-4d8b-9148-e3be6c30e623}">
          <xlrd:rvb i="62"/>
        </ext>
      </extLst>
    </bk>
    <bk>
      <extLst>
        <ext uri="{3e2802c4-a4d2-4d8b-9148-e3be6c30e623}">
          <xlrd:rvb i="63"/>
        </ext>
      </extLst>
    </bk>
    <bk>
      <extLst>
        <ext uri="{3e2802c4-a4d2-4d8b-9148-e3be6c30e623}">
          <xlrd:rvb i="64"/>
        </ext>
      </extLst>
    </bk>
    <bk>
      <extLst>
        <ext uri="{3e2802c4-a4d2-4d8b-9148-e3be6c30e623}">
          <xlrd:rvb i="65"/>
        </ext>
      </extLst>
    </bk>
    <bk>
      <extLst>
        <ext uri="{3e2802c4-a4d2-4d8b-9148-e3be6c30e623}">
          <xlrd:rvb i="66"/>
        </ext>
      </extLst>
    </bk>
    <bk>
      <extLst>
        <ext uri="{3e2802c4-a4d2-4d8b-9148-e3be6c30e623}">
          <xlrd:rvb i="67"/>
        </ext>
      </extLst>
    </bk>
    <bk>
      <extLst>
        <ext uri="{3e2802c4-a4d2-4d8b-9148-e3be6c30e623}">
          <xlrd:rvb i="68"/>
        </ext>
      </extLst>
    </bk>
    <bk>
      <extLst>
        <ext uri="{3e2802c4-a4d2-4d8b-9148-e3be6c30e623}">
          <xlrd:rvb i="69"/>
        </ext>
      </extLst>
    </bk>
  </futureMetadata>
  <valueMetadata count="70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  <bk>
      <rc t="1" v="25"/>
    </bk>
    <bk>
      <rc t="1" v="26"/>
    </bk>
    <bk>
      <rc t="1" v="27"/>
    </bk>
    <bk>
      <rc t="1" v="28"/>
    </bk>
    <bk>
      <rc t="1" v="29"/>
    </bk>
    <bk>
      <rc t="1" v="30"/>
    </bk>
    <bk>
      <rc t="1" v="31"/>
    </bk>
    <bk>
      <rc t="1" v="32"/>
    </bk>
    <bk>
      <rc t="1" v="33"/>
    </bk>
    <bk>
      <rc t="1" v="34"/>
    </bk>
    <bk>
      <rc t="1" v="35"/>
    </bk>
    <bk>
      <rc t="1" v="36"/>
    </bk>
    <bk>
      <rc t="1" v="37"/>
    </bk>
    <bk>
      <rc t="1" v="38"/>
    </bk>
    <bk>
      <rc t="1" v="39"/>
    </bk>
    <bk>
      <rc t="1" v="40"/>
    </bk>
    <bk>
      <rc t="1" v="41"/>
    </bk>
    <bk>
      <rc t="1" v="42"/>
    </bk>
    <bk>
      <rc t="1" v="43"/>
    </bk>
    <bk>
      <rc t="1" v="44"/>
    </bk>
    <bk>
      <rc t="1" v="45"/>
    </bk>
    <bk>
      <rc t="1" v="46"/>
    </bk>
    <bk>
      <rc t="1" v="47"/>
    </bk>
    <bk>
      <rc t="1" v="48"/>
    </bk>
    <bk>
      <rc t="1" v="49"/>
    </bk>
    <bk>
      <rc t="1" v="50"/>
    </bk>
    <bk>
      <rc t="1" v="51"/>
    </bk>
    <bk>
      <rc t="1" v="52"/>
    </bk>
    <bk>
      <rc t="1" v="53"/>
    </bk>
    <bk>
      <rc t="1" v="54"/>
    </bk>
    <bk>
      <rc t="1" v="55"/>
    </bk>
    <bk>
      <rc t="1" v="56"/>
    </bk>
    <bk>
      <rc t="1" v="57"/>
    </bk>
    <bk>
      <rc t="1" v="58"/>
    </bk>
    <bk>
      <rc t="1" v="59"/>
    </bk>
    <bk>
      <rc t="1" v="60"/>
    </bk>
    <bk>
      <rc t="1" v="61"/>
    </bk>
    <bk>
      <rc t="1" v="62"/>
    </bk>
    <bk>
      <rc t="1" v="63"/>
    </bk>
    <bk>
      <rc t="1" v="64"/>
    </bk>
    <bk>
      <rc t="1" v="65"/>
    </bk>
    <bk>
      <rc t="1" v="66"/>
    </bk>
    <bk>
      <rc t="1" v="67"/>
    </bk>
    <bk>
      <rc t="1" v="68"/>
    </bk>
    <bk>
      <rc t="1" v="69"/>
    </bk>
  </valueMetadata>
</metadata>
</file>

<file path=xl/sharedStrings.xml><?xml version="1.0" encoding="utf-8"?>
<sst xmlns="http://schemas.openxmlformats.org/spreadsheetml/2006/main" count="517" uniqueCount="294">
  <si>
    <t>Room #</t>
  </si>
  <si>
    <t>Room Name</t>
  </si>
  <si>
    <t>Floor #</t>
  </si>
  <si>
    <t>Flooring</t>
  </si>
  <si>
    <t xml:space="preserve">Base </t>
  </si>
  <si>
    <t>Walls</t>
  </si>
  <si>
    <t>N</t>
  </si>
  <si>
    <t>S</t>
  </si>
  <si>
    <t>E</t>
  </si>
  <si>
    <t>W</t>
  </si>
  <si>
    <t xml:space="preserve">Ceiling </t>
  </si>
  <si>
    <t>Notes:</t>
  </si>
  <si>
    <t>Finish Schedule</t>
  </si>
  <si>
    <t>Finish Legend</t>
  </si>
  <si>
    <t>Code</t>
  </si>
  <si>
    <t>Item</t>
  </si>
  <si>
    <t>Description</t>
  </si>
  <si>
    <t>Paint</t>
  </si>
  <si>
    <t>Sustainable Attribute(s)</t>
  </si>
  <si>
    <t>PT1</t>
  </si>
  <si>
    <t>F1</t>
  </si>
  <si>
    <t>B1</t>
  </si>
  <si>
    <t>Image</t>
  </si>
  <si>
    <t>Manufacturer</t>
  </si>
  <si>
    <t>Style #</t>
  </si>
  <si>
    <t>Cost</t>
  </si>
  <si>
    <t>Qty</t>
  </si>
  <si>
    <t>Cost Ext.</t>
  </si>
  <si>
    <t>Trim</t>
  </si>
  <si>
    <t>Lobby / Reception</t>
  </si>
  <si>
    <t>Assisted Living Dining</t>
  </si>
  <si>
    <t>Lounge(s)</t>
  </si>
  <si>
    <t>Salon</t>
  </si>
  <si>
    <t>Workout / Rehabilitation Room</t>
  </si>
  <si>
    <t>Furniture and Fixture Schedule</t>
  </si>
  <si>
    <t>F2</t>
  </si>
  <si>
    <t>Assisted Living Apartment</t>
  </si>
  <si>
    <t>Nurse's Station</t>
  </si>
  <si>
    <t>Hallways and Stairs</t>
  </si>
  <si>
    <t>Carpet</t>
  </si>
  <si>
    <t>Green Label Plus</t>
  </si>
  <si>
    <t>F3</t>
  </si>
  <si>
    <t>Rubber Stair Treads</t>
  </si>
  <si>
    <t>Free of asbestos, durability</t>
  </si>
  <si>
    <t>F4</t>
  </si>
  <si>
    <t>LVP Flooring</t>
  </si>
  <si>
    <t>Karndean Commercial LVP, Color: Opus Washed Walnut, Size: 36in x 6in, 2.5mm thick, 20mil wear layer, slip and abrasion resistant, glue down</t>
  </si>
  <si>
    <t>Recyling suitable, IAQ certified, low VOC emissions</t>
  </si>
  <si>
    <t>F5</t>
  </si>
  <si>
    <t>Slate Tile</t>
  </si>
  <si>
    <t>Daltile Natural Stone Slate Tile, Color: Brazil Black, Size: 24in x 24in, 3/8in thick, natural finish, needs sealant</t>
  </si>
  <si>
    <t>Natural stone</t>
  </si>
  <si>
    <t>Tile Parquet Mosaic</t>
  </si>
  <si>
    <t>Emser Alluro Stone Tile Mosaic, Size: 12in x 12in, marble parquet style</t>
  </si>
  <si>
    <t>Vinyl Wall Base</t>
  </si>
  <si>
    <t>Sustainability certifications, 14% recycled content</t>
  </si>
  <si>
    <t>C1</t>
  </si>
  <si>
    <t>PT2</t>
  </si>
  <si>
    <t>Benjamin Moore Aura Waterborne Interior Paint, Eggshell finish, Color: Kennebunkport Green HC-123</t>
  </si>
  <si>
    <t>W1</t>
  </si>
  <si>
    <t>Siding</t>
  </si>
  <si>
    <t>Benjamin Moore Aura Waterborne Interior Paint, Eggshell finish, Color: Hunter Green 2041-10</t>
  </si>
  <si>
    <t>Ceiling Tiles</t>
  </si>
  <si>
    <t>76% recycled content</t>
  </si>
  <si>
    <t>Lobby</t>
  </si>
  <si>
    <t>_</t>
  </si>
  <si>
    <t>Lounge 1</t>
  </si>
  <si>
    <t>Memory Care Hallway</t>
  </si>
  <si>
    <t>Nurses Station</t>
  </si>
  <si>
    <t>Stairwell 1</t>
  </si>
  <si>
    <t>Shaw Contract Broadloom Kusa Terasu, Color: Stone, synthetic Ultraloc backing, Size: 12ft w, 0.275in thick, Repeat: 72"x36", ADA compliant for walking and accessibility, use with Shaw Contract Doublestick Cushion carpet padding</t>
  </si>
  <si>
    <t>Entry</t>
  </si>
  <si>
    <t>PT3</t>
  </si>
  <si>
    <t>Benjamin Moore Aura Waterborne Interior Paint, Eggshell finish, Color: Pilgrim Haze 2132-50</t>
  </si>
  <si>
    <t>Suite 100</t>
  </si>
  <si>
    <t>1A</t>
  </si>
  <si>
    <t>Work Out/Rehab</t>
  </si>
  <si>
    <t>215A</t>
  </si>
  <si>
    <t>215B</t>
  </si>
  <si>
    <t>215C</t>
  </si>
  <si>
    <t>1 &amp; 2</t>
  </si>
  <si>
    <t>Benjamin Moore's Green Promise</t>
  </si>
  <si>
    <t>NewTechWood Finished Composite Belgian Board Siding, tongue and groove, Color: Hawaiian Charcoal, Size: 7.7in x 192 in, 1in thick, 10 piece bundle,</t>
  </si>
  <si>
    <t>No VOCs</t>
  </si>
  <si>
    <t>Reception Desk</t>
  </si>
  <si>
    <t>Keller</t>
  </si>
  <si>
    <t>K9001G-Black</t>
  </si>
  <si>
    <t>Grand Rene Tambour Reception Desk, solid wood and gold finish details, pull-out keyboard drawers, storage under desk</t>
  </si>
  <si>
    <t>Lobby Chair</t>
  </si>
  <si>
    <t>OFS</t>
  </si>
  <si>
    <t>Lobby Sofa</t>
  </si>
  <si>
    <t>Cinque midback base, 4-leg tubular gold metal base with felt glide, OFS Allure Grade 2 Night fabric</t>
  </si>
  <si>
    <t>Cubic tufted sofa, gold metal sled base, OFS Allure Grade 2 Night fabric</t>
  </si>
  <si>
    <t>Coffee Table</t>
  </si>
  <si>
    <t>Bassett Mirror Co</t>
  </si>
  <si>
    <t>6260-LR-100</t>
  </si>
  <si>
    <t>Newport Rectangular Cocktail Table, Sunbleached Ash color wood base with white marble top</t>
  </si>
  <si>
    <t>Side Table</t>
  </si>
  <si>
    <t>Nova Lifestyle</t>
  </si>
  <si>
    <t>Round white marble top table with black metal frame</t>
  </si>
  <si>
    <t>Office Chair</t>
  </si>
  <si>
    <t>Crate &amp; Barrel</t>
  </si>
  <si>
    <t>Ripple Black Leather Office Chair with Brass Frame, height adjustable, swivel</t>
  </si>
  <si>
    <t>Chandelier</t>
  </si>
  <si>
    <t>Modern Forms</t>
  </si>
  <si>
    <t>PD-87924-BK/AB</t>
  </si>
  <si>
    <t>Ceiling mounted circular Harmonix fixture, black and aged brass finish, dimmable LED light, 56 watts</t>
  </si>
  <si>
    <t>Pendant Light</t>
  </si>
  <si>
    <t>Birch Lane</t>
  </si>
  <si>
    <t>B000048923</t>
  </si>
  <si>
    <t>Dormody 4 Light Metal Dimmable Lantern Chandelier, ceiling mounted, black steel finish and wood frame, 60 watts</t>
  </si>
  <si>
    <t>Styling Chair</t>
  </si>
  <si>
    <t>MI-4030fg-MBP-5LP-RD</t>
  </si>
  <si>
    <t>Minerva Beauty</t>
  </si>
  <si>
    <t>Lydia Salon Styling Chair with low profile round stainless steel base, forest green color</t>
  </si>
  <si>
    <t>W2</t>
  </si>
  <si>
    <t>Partition</t>
  </si>
  <si>
    <t>2in x 2in wood slats to create a faux wall, 8' 5 1/2" x 10' total size of each partition</t>
  </si>
  <si>
    <t>Natural Wood</t>
  </si>
  <si>
    <t>Styling Mirror</t>
  </si>
  <si>
    <t>MM-60g-SHL</t>
  </si>
  <si>
    <t>Avalon Single Sided LED Mirror Styling Station,smart touch control design, brushed gold finish with shelf</t>
  </si>
  <si>
    <t>Shampoo Station</t>
  </si>
  <si>
    <t>PIB-BW2026</t>
  </si>
  <si>
    <t>Pibbs Industries</t>
  </si>
  <si>
    <t>Pibbs 2026 Davino Backwash Unit, Pine Green vinyl with White bowl, tiltable bowl and functioning legrest</t>
  </si>
  <si>
    <t>Urban Outfitters</t>
  </si>
  <si>
    <t>Storage Cabinet</t>
  </si>
  <si>
    <t>Mason Curio Cabinet, natural wood, 5 adjustable shelves with glass door</t>
  </si>
  <si>
    <t>Crius Marble LED Reception Desk, wood veneer finish, storage drawers and cabinets, marble/corian stone top</t>
  </si>
  <si>
    <t>Custom</t>
  </si>
  <si>
    <t>M2 Retail</t>
  </si>
  <si>
    <t>Product Display</t>
  </si>
  <si>
    <t>Litfad</t>
  </si>
  <si>
    <t>Modern Living Room Display Stand Wooden Multi-shelf in Natural, 4 shelves, locking cabinet, LED lighting</t>
  </si>
  <si>
    <t>Gabby</t>
  </si>
  <si>
    <t>Elsa Tall Arched Cabinet, Blonde Natural wood, woven ratten backing and drawers behind glass doors</t>
  </si>
  <si>
    <t>Table</t>
  </si>
  <si>
    <t>All Modern</t>
  </si>
  <si>
    <t>A001138234</t>
  </si>
  <si>
    <t>Niten Round Dining Table, round white oak  top, black iron frame with cross base</t>
  </si>
  <si>
    <t>Recliner</t>
  </si>
  <si>
    <t>Rixby Navy  Power Swivel Recliner,  control panel in armrest, linen-blend fabric, USB charging port</t>
  </si>
  <si>
    <t>Dining Table</t>
  </si>
  <si>
    <t>Dining Chair</t>
  </si>
  <si>
    <t>MR42RSDD</t>
  </si>
  <si>
    <t>Safco</t>
  </si>
  <si>
    <t>Mirella Conference Table, Sand Dune laminate top and black steel base</t>
  </si>
  <si>
    <t>Pottery Barn</t>
  </si>
  <si>
    <t>Shay Dining Chair, set of 2, black parawood finish with mortise and tenon joinery</t>
  </si>
  <si>
    <t>Buffet Sideboard</t>
  </si>
  <si>
    <t>Ashley</t>
  </si>
  <si>
    <t>D600009512</t>
  </si>
  <si>
    <t>Milo Sideboard, black finish, black metal hardware, 2 cabinets with rattan panels, adjustable shelf, 2 drawers</t>
  </si>
  <si>
    <t>PT4</t>
  </si>
  <si>
    <t>Benjamin Moore Aura Waterborne Interior Paint, Eggshell finish, Color: Bridal Rose 1247</t>
  </si>
  <si>
    <t>Kanopi Armstrong Ceilings Calla Health Zone Airassure Ceiling Tile, mineral fiber, Color: white, Size: 24in x 24", 1" thick, Square Tegular 15/16in edge, sound blocking and sound absorbing</t>
  </si>
  <si>
    <t>B2</t>
  </si>
  <si>
    <t>T1</t>
  </si>
  <si>
    <t>American Stair Treads Orbitread Low Profile Rubber Stair Treads with Grit Tape, square nose, Color: Royal Blue, Black grit, Size: 48in L x 3/16in thick, 12 1/4" deep x 2in grit strip, use with matching coved rubber stair tread risers</t>
  </si>
  <si>
    <t>PT5</t>
  </si>
  <si>
    <t xml:space="preserve">Benjamin Moore Aura Waterborne Inteiror Paint, Eggshell finish, Color: Nocturnal Gray 2135-30 </t>
  </si>
  <si>
    <t>F6</t>
  </si>
  <si>
    <t>Porcelain Tile</t>
  </si>
  <si>
    <t>Daltile Saddle Brook Plank, Color: Oak Trail, Size: 6in x 36in, 5/16in thick, matte finish, faux wood look</t>
  </si>
  <si>
    <t>High durability</t>
  </si>
  <si>
    <t>F7</t>
  </si>
  <si>
    <t>Masland Avenue Preferred Style Carpet, Color: Crucial, Size: 12ft wide, .038in thick, residential patterned carpet</t>
  </si>
  <si>
    <t>Natural fibers</t>
  </si>
  <si>
    <t>Johnsonite Traditional Vinyl (Type TV), Color: 92 Blue Lagoon, Size: 6 1/8in H and 1/8" thick, toe</t>
  </si>
  <si>
    <t>Hardwood</t>
  </si>
  <si>
    <t>F8</t>
  </si>
  <si>
    <t>Natural wood</t>
  </si>
  <si>
    <t>Mohawk TecWood Select Harbor Estates Engineered Hardwood, Color: Catamaran Oak-32, Size: 7.5in wide, eased bevel edge</t>
  </si>
  <si>
    <t>CT1</t>
  </si>
  <si>
    <t>Terazzo</t>
  </si>
  <si>
    <t>Terrazzco LEED Series, Color: LEED Series 05, white mirror and glass aggregates, custom fit for counter tops, acrylic epoxy seal</t>
  </si>
  <si>
    <t>70% recyled material, durable</t>
  </si>
  <si>
    <t>Backsplash</t>
  </si>
  <si>
    <t>W3</t>
  </si>
  <si>
    <t>Daltile Color Wheel Classic Subway Tile, Color: Garden Spot 0141, Size: 3in x 6in, 5/16in thick</t>
  </si>
  <si>
    <t>Recyled material pre-consumer</t>
  </si>
  <si>
    <t>C2</t>
  </si>
  <si>
    <t>Coffered Ceiling</t>
  </si>
  <si>
    <t>Millwork.com Coffered Ceiling Kit Classic Cross Intersections, Size: 10ft x 10' squares, 8in wide traditional style beams</t>
  </si>
  <si>
    <t>Made in USA</t>
  </si>
  <si>
    <t>Baseboard</t>
  </si>
  <si>
    <t>Millwork.com Bradford Baseboard Moulding, Size: 5 7/8in H, 94 1/1in L, 5/8in D</t>
  </si>
  <si>
    <t>T2</t>
  </si>
  <si>
    <t>Crown Moulding</t>
  </si>
  <si>
    <t>Millwork.com Traditional Cove Crown Moulding, Size: 4in H, 94 1/2 L, 3in D</t>
  </si>
  <si>
    <t>Styrofoam product that does not rot</t>
  </si>
  <si>
    <t>Reclaimed wood and recycled plastic film</t>
  </si>
  <si>
    <t>Trex Transcend Decking, Color: Rope Swing, Size: 6in x 12in, 1in thick, grooved edge</t>
  </si>
  <si>
    <t>F9</t>
  </si>
  <si>
    <t>Decking</t>
  </si>
  <si>
    <t>W4</t>
  </si>
  <si>
    <t>Railing</t>
  </si>
  <si>
    <t>Trex Signature Railing, Color: Charcoal Black, Size: 43in H, powder coated aluminum railing and posts</t>
  </si>
  <si>
    <t>F10</t>
  </si>
  <si>
    <t>Tile Mosaic</t>
  </si>
  <si>
    <t>Porcelain, made sustainably in Italy</t>
  </si>
  <si>
    <t>Fired Earth Trentino Hexa Porcelain Tile Mosaic, Color: White, textured and suitable for wet room floors</t>
  </si>
  <si>
    <t>W5</t>
  </si>
  <si>
    <t>Porcelain Slab</t>
  </si>
  <si>
    <t>Architessa Porcelain Elevated Slab, Color: Quarzo Face B, Lappato Lucido (Polished) finish, marble look, rectified, Size: custom fit to shower walls and bench, 12mm thick</t>
  </si>
  <si>
    <t>Greenguard Gold and Green Squared certified, EPD</t>
  </si>
  <si>
    <t>Balcony with decking and railing, outdoor siding on East wall</t>
  </si>
  <si>
    <t>Use the composite siding bundles (W1) to create a faux exterior façade around the apartment doors, PT4 on faux porch posts and rails</t>
  </si>
  <si>
    <t>Engineered hardwood in kitchen and entry area, CT1 Terazzo countertops, PT4 on doors, B2, T1, and C2</t>
  </si>
  <si>
    <t>Roll-in shower floor, marble shower walls and glass door on West side, PT4 on doors, T1, and C1</t>
  </si>
  <si>
    <t>Bathroom floor, PT4 on doors, T1, and C2</t>
  </si>
  <si>
    <t>F4 outside of main walkway, PT3 wherever there is not windows in entry vestibule</t>
  </si>
  <si>
    <t>F1 on main walkway, PT3 wherever there is not windows in entry vestibule</t>
  </si>
  <si>
    <t>Use W2 slats to create partitions between main street walkway and salon space</t>
  </si>
  <si>
    <t>Use the composite siding bundles (W1) to create a faux exterior façade on the entrace to main street</t>
  </si>
  <si>
    <t>F11</t>
  </si>
  <si>
    <t>Rubber Tile</t>
  </si>
  <si>
    <t>Johnsonite Inertia Multi-Functional and Sports Hammered Mesto Rubber Tile, Color: Rainy Day KN1, Size: 24in x 24in, 1/4in thick</t>
  </si>
  <si>
    <t>Embodied carbon (Cradle to Gate), IAQ compliant, non-PVC, EPD, C2C Certified Silver, made in USA</t>
  </si>
  <si>
    <t>Treadmill</t>
  </si>
  <si>
    <t>Horizon Fitness</t>
  </si>
  <si>
    <t>HTM1380-01</t>
  </si>
  <si>
    <t>7.4 At Treadmill, offers fitness classes, bluetooth features, 22in x 60 in running surface, hydraulic folding</t>
  </si>
  <si>
    <t>HEP0578-01</t>
  </si>
  <si>
    <t>Elliptical</t>
  </si>
  <si>
    <t>EX-59 Elliptical, bluetooth features, speakers</t>
  </si>
  <si>
    <t>Weight Storage</t>
  </si>
  <si>
    <t>Marcy</t>
  </si>
  <si>
    <t>DBR-0117</t>
  </si>
  <si>
    <t>Marcy Combo Weights Storage Rack, holds plates, dumbbells, kettlebells, etc. Scratch resistant with rubber end caps</t>
  </si>
  <si>
    <t>Equipment Storage</t>
  </si>
  <si>
    <t>Hausmann</t>
  </si>
  <si>
    <t>5560-100</t>
  </si>
  <si>
    <t>Multi-Purpose Combination Rack with Mirror, holds bands, handweights, etc. Doubles as mirror for exercises</t>
  </si>
  <si>
    <t>SB-228</t>
  </si>
  <si>
    <t>Bench</t>
  </si>
  <si>
    <t>Marcy Multi-Purpose Bench, comfortable padding, versatile, roller pads, folds for storage</t>
  </si>
  <si>
    <t>Exercise Ball Rack</t>
  </si>
  <si>
    <t>Yoga and Stability Ball Wall Storage Rack, 4' wide, keeps balls off ground</t>
  </si>
  <si>
    <t>Sofa</t>
  </si>
  <si>
    <t>Double Bed</t>
  </si>
  <si>
    <t>Nightstand</t>
  </si>
  <si>
    <t>TV Stand</t>
  </si>
  <si>
    <t>Bathroom Storage</t>
  </si>
  <si>
    <t>Entryway Storage</t>
  </si>
  <si>
    <t>Mirror on North wall</t>
  </si>
  <si>
    <t>Lounge 1 identical to Lounge 2 on second floor</t>
  </si>
  <si>
    <t>Use of trim and baseboard to mirror apartment style</t>
  </si>
  <si>
    <t>Living space in apartment carpeted (F7)</t>
  </si>
  <si>
    <t>Cabinets with CT1 on East wall, identical to nurses station 1B.</t>
  </si>
  <si>
    <t>Matching rubber stair treads (F2), F4 used on landings</t>
  </si>
  <si>
    <t>Rove Concepts</t>
  </si>
  <si>
    <t>Rove Classics Elbow Chair, Trento Jet Black vegan leather, walnut stain wood finish</t>
  </si>
  <si>
    <t>Joss &amp; Main</t>
  </si>
  <si>
    <t>J001186662</t>
  </si>
  <si>
    <t>Fleetwood 99" Upholstered Sofa, navy blue velvet, tufted removable cushions, wood frame</t>
  </si>
  <si>
    <t>La-Z-Boy</t>
  </si>
  <si>
    <t>D156487</t>
  </si>
  <si>
    <t>Pinnacle Rocking Recliner, Admiral cover, elongaged handle, wood base</t>
  </si>
  <si>
    <t>Alcott Hill</t>
  </si>
  <si>
    <t>W100731058</t>
  </si>
  <si>
    <t>Calik Bed, White, Full, traditional style 2 post bed</t>
  </si>
  <si>
    <t>Mateo 3-Drawer Dresser, Salvaged Black wood finish, handles not knobs</t>
  </si>
  <si>
    <t>Mateo 6-Drawer Dresser, Salvaged Black wood finish, handles not knobs</t>
  </si>
  <si>
    <t>Matero Rectangular End Table, Salvaged Black wood finish</t>
  </si>
  <si>
    <t>Mateo Drop Leaf Dining Table, Salvaged Black wood finish, 2 foldable leaves</t>
  </si>
  <si>
    <t>Aubrey Halltree, White, bench and hooks with upper and lower storage</t>
  </si>
  <si>
    <t>Aubrey 19" Shelf With Cabinet, White, 3 open shelves, 1 drawer, 1 cabinet</t>
  </si>
  <si>
    <t>PT5, placed on either side of Aubrey Halltree</t>
  </si>
  <si>
    <t>Gayle Dining Cabinet, 6 drawers, 3 open adjustable shelves, glass doors</t>
  </si>
  <si>
    <t>B1000014511</t>
  </si>
  <si>
    <t>Mateo Rectangular Coffee Table, Salvaged Black wood finish, lower shelf</t>
  </si>
  <si>
    <t>Medicine Cabinet</t>
  </si>
  <si>
    <t>Hokku Designs</t>
  </si>
  <si>
    <t>Chichester Wall Bathroom Cabinet, mirror with handle to storage, shelves below and beside mirror, wood finish</t>
  </si>
  <si>
    <t>W110447950</t>
  </si>
  <si>
    <t>Built in cabinets as desk with CT1 countertop</t>
  </si>
  <si>
    <t>1 light fixture for each faux gable</t>
  </si>
  <si>
    <t>Ceiling Fan</t>
  </si>
  <si>
    <t>Hampton Bay</t>
  </si>
  <si>
    <t>Caprice 44 in. Integrated LED Indoor Matte Black Ceiling Fan with Light Kit</t>
  </si>
  <si>
    <t>Centered in bedroom</t>
  </si>
  <si>
    <t>Semi-Flush Light</t>
  </si>
  <si>
    <t>Inspire Collection 18 in. Graphite 3-Light Transitional Bedroom Ceiling Light Drum Semi-Flush Mount</t>
  </si>
  <si>
    <t>Progress Lighting</t>
  </si>
  <si>
    <t>Entry, living room, closet, kitchen, bathroom</t>
  </si>
  <si>
    <t>Vanity Lighting</t>
  </si>
  <si>
    <t>Bismarck 5-Light Black Candle Style Wagon Wheel Chandelier with Wrought Iron Accents</t>
  </si>
  <si>
    <t>Maxax</t>
  </si>
  <si>
    <t>Dining room</t>
  </si>
  <si>
    <t>Classic Collection 4-Light Matte Black Etched Glass Traditional Bath Vanity Light</t>
  </si>
  <si>
    <t>Above each table</t>
  </si>
  <si>
    <t>Above medicine cabinet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</si>
</sst>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&quot;$&quot;#,##0"/>
  </numFmts>
  <fonts count="5" x14ac:knownFonts="1">
    <font>
      <sz val="11"/>
      <color theme="1"/>
      <name val="Calibri"/>
      <family val="2"/>
      <scheme val="minor"/>
    </font>
    <font>
      <sz val="24"/>
      <color theme="1"/>
      <name val="Calibri"/>
      <family val="2"/>
      <scheme val="minor"/>
    </font>
    <font>
      <sz val="11"/>
      <name val="Calibri"/>
      <family val="2"/>
      <scheme val="minor"/>
    </font>
    <font>
      <b/>
      <sz val="14"/>
      <name val="Calibri"/>
      <family val="2"/>
      <scheme val="minor"/>
    </font>
    <font>
      <b/>
      <sz val="24"/>
      <color theme="1"/>
      <name val="Calibri"/>
      <family val="2"/>
      <scheme val="minor"/>
    </font>
  </fonts>
  <fills count="3">
    <fill>
      <patternFill patternType="none"/>
    </fill>
    <fill>
      <patternFill patternType="gray125"/>
    </fill>
    <fill>
      <patternFill patternType="solid">
        <fgColor theme="0" tint="-0.14999847407452621"/>
        <bgColor indexed="64"/>
      </patternFill>
    </fill>
  </fills>
  <borders count="8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</borders>
  <cellStyleXfs count="1">
    <xf numFmtId="0" fontId="0" fillId="0" borderId="0"/>
  </cellStyleXfs>
  <cellXfs count="40">
    <xf numFmtId="0" fontId="0" fillId="0" borderId="0" xfId="0"/>
    <xf numFmtId="0" fontId="0" fillId="0" borderId="0" xfId="0" applyAlignment="1">
      <alignment vertical="center"/>
    </xf>
    <xf numFmtId="0" fontId="0" fillId="0" borderId="1" xfId="0" applyBorder="1"/>
    <xf numFmtId="0" fontId="0" fillId="0" borderId="0" xfId="0" applyAlignment="1">
      <alignment wrapText="1"/>
    </xf>
    <xf numFmtId="0" fontId="0" fillId="0" borderId="1" xfId="0" applyBorder="1" applyAlignment="1">
      <alignment wrapText="1"/>
    </xf>
    <xf numFmtId="0" fontId="0" fillId="0" borderId="1" xfId="0" applyBorder="1" applyAlignment="1">
      <alignment vertical="center"/>
    </xf>
    <xf numFmtId="0" fontId="0" fillId="0" borderId="1" xfId="0" applyBorder="1" applyAlignment="1">
      <alignment vertical="center" wrapText="1"/>
    </xf>
    <xf numFmtId="0" fontId="0" fillId="0" borderId="0" xfId="0" applyAlignment="1">
      <alignment vertical="center" wrapText="1"/>
    </xf>
    <xf numFmtId="0" fontId="0" fillId="0" borderId="6" xfId="0" applyBorder="1"/>
    <xf numFmtId="0" fontId="0" fillId="0" borderId="1" xfId="0" applyBorder="1" applyAlignment="1">
      <alignment horizontal="center" vertical="center"/>
    </xf>
    <xf numFmtId="0" fontId="0" fillId="0" borderId="0" xfId="0" applyAlignment="1">
      <alignment horizontal="center"/>
    </xf>
    <xf numFmtId="0" fontId="0" fillId="0" borderId="0" xfId="0" applyAlignment="1">
      <alignment horizontal="center" vertical="center"/>
    </xf>
    <xf numFmtId="0" fontId="0" fillId="0" borderId="1" xfId="0" applyBorder="1" applyAlignment="1">
      <alignment horizontal="center" vertical="center" wrapText="1"/>
    </xf>
    <xf numFmtId="0" fontId="0" fillId="0" borderId="1" xfId="0" applyBorder="1" applyAlignment="1">
      <alignment horizontal="left" vertical="center" wrapText="1"/>
    </xf>
    <xf numFmtId="164" fontId="0" fillId="0" borderId="1" xfId="0" applyNumberFormat="1" applyBorder="1" applyAlignment="1">
      <alignment horizontal="center" vertical="center"/>
    </xf>
    <xf numFmtId="3" fontId="0" fillId="0" borderId="1" xfId="0" applyNumberFormat="1" applyBorder="1" applyAlignment="1">
      <alignment horizontal="center" vertical="center"/>
    </xf>
    <xf numFmtId="0" fontId="0" fillId="0" borderId="7" xfId="0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4" xfId="0" applyBorder="1" applyAlignment="1">
      <alignment horizontal="left" vertical="center" wrapText="1"/>
    </xf>
    <xf numFmtId="164" fontId="0" fillId="0" borderId="4" xfId="0" applyNumberFormat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3" fontId="0" fillId="0" borderId="4" xfId="0" applyNumberFormat="1" applyBorder="1" applyAlignment="1">
      <alignment horizontal="center" vertical="center"/>
    </xf>
    <xf numFmtId="0" fontId="0" fillId="0" borderId="0" xfId="0" applyAlignment="1">
      <alignment horizontal="left" vertical="center" wrapText="1"/>
    </xf>
    <xf numFmtId="0" fontId="0" fillId="0" borderId="1" xfId="0" applyBorder="1" applyAlignment="1">
      <alignment horizontal="center" wrapText="1"/>
    </xf>
    <xf numFmtId="0" fontId="0" fillId="0" borderId="1" xfId="0" applyBorder="1" applyAlignment="1">
      <alignment horizontal="left" vertical="center"/>
    </xf>
    <xf numFmtId="0" fontId="0" fillId="0" borderId="5" xfId="0" applyBorder="1" applyAlignment="1">
      <alignment horizontal="left" vertical="center"/>
    </xf>
    <xf numFmtId="0" fontId="0" fillId="0" borderId="0" xfId="0" applyAlignment="1">
      <alignment horizontal="center" vertical="center" wrapText="1"/>
    </xf>
    <xf numFmtId="0" fontId="0" fillId="0" borderId="1" xfId="0" applyBorder="1" applyAlignment="1">
      <alignment horizontal="center" vertical="center"/>
    </xf>
    <xf numFmtId="0" fontId="0" fillId="2" borderId="1" xfId="0" applyFill="1" applyBorder="1"/>
    <xf numFmtId="0" fontId="4" fillId="0" borderId="1" xfId="0" applyFont="1" applyBorder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2" borderId="1" xfId="0" applyFill="1" applyBorder="1" applyAlignment="1">
      <alignment vertical="center"/>
    </xf>
    <xf numFmtId="0" fontId="3" fillId="2" borderId="7" xfId="0" applyFont="1" applyFill="1" applyBorder="1"/>
    <xf numFmtId="0" fontId="2" fillId="2" borderId="4" xfId="0" applyFont="1" applyFill="1" applyBorder="1"/>
    <xf numFmtId="0" fontId="2" fillId="2" borderId="5" xfId="0" applyFont="1" applyFill="1" applyBorder="1"/>
    <xf numFmtId="0" fontId="3" fillId="2" borderId="7" xfId="0" applyFont="1" applyFill="1" applyBorder="1" applyAlignment="1">
      <alignment horizontal="left" vertical="center"/>
    </xf>
    <xf numFmtId="0" fontId="3" fillId="2" borderId="4" xfId="0" applyFont="1" applyFill="1" applyBorder="1" applyAlignment="1">
      <alignment horizontal="left" vertical="center"/>
    </xf>
    <xf numFmtId="0" fontId="3" fillId="2" borderId="5" xfId="0" applyFont="1" applyFill="1" applyBorder="1" applyAlignment="1">
      <alignment horizontal="left" vertical="center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22/10/relationships/richValueRel" Target="richData/richValueRel.xml"/><Relationship Id="rId3" Type="http://schemas.openxmlformats.org/officeDocument/2006/relationships/worksheet" Target="worksheets/sheet3.xml"/><Relationship Id="rId7" Type="http://schemas.openxmlformats.org/officeDocument/2006/relationships/sheetMetadata" Target="metadata.xml"/><Relationship Id="rId12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11" Type="http://schemas.microsoft.com/office/2017/06/relationships/rdRichValueTypes" Target="richData/rdRichValueTypes.xml"/><Relationship Id="rId5" Type="http://schemas.openxmlformats.org/officeDocument/2006/relationships/styles" Target="styles.xml"/><Relationship Id="rId10" Type="http://schemas.microsoft.com/office/2017/06/relationships/rdRichValueStructure" Target="richData/rdrichvaluestructure.xml"/><Relationship Id="rId4" Type="http://schemas.openxmlformats.org/officeDocument/2006/relationships/theme" Target="theme/theme1.xml"/><Relationship Id="rId9" Type="http://schemas.microsoft.com/office/2017/06/relationships/rdRichValue" Target="richData/rdrichvalue.xm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4</xdr:row>
      <xdr:rowOff>0</xdr:rowOff>
    </xdr:from>
    <xdr:to>
      <xdr:col>2</xdr:col>
      <xdr:colOff>600075</xdr:colOff>
      <xdr:row>6</xdr:row>
      <xdr:rowOff>76200</xdr:rowOff>
    </xdr:to>
    <xdr:sp macro="" textlink="">
      <xdr:nvSpPr>
        <xdr:cNvPr id="3073" name="AutoShape 1">
          <a:extLst>
            <a:ext uri="{FF2B5EF4-FFF2-40B4-BE49-F238E27FC236}">
              <a16:creationId xmlns:a16="http://schemas.microsoft.com/office/drawing/2014/main" id="{BA632D9D-43B9-A4AC-04B7-3B4D91F7E00D}"/>
            </a:ext>
          </a:extLst>
        </xdr:cNvPr>
        <xdr:cNvSpPr>
          <a:spLocks noChangeAspect="1" noChangeArrowheads="1"/>
        </xdr:cNvSpPr>
      </xdr:nvSpPr>
      <xdr:spPr bwMode="auto">
        <a:xfrm>
          <a:off x="666750" y="1143000"/>
          <a:ext cx="1524000" cy="1524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1</xdr:col>
      <xdr:colOff>0</xdr:colOff>
      <xdr:row>39</xdr:row>
      <xdr:rowOff>0</xdr:rowOff>
    </xdr:from>
    <xdr:ext cx="1524000" cy="1524000"/>
    <xdr:sp macro="" textlink="">
      <xdr:nvSpPr>
        <xdr:cNvPr id="21" name="AutoShape 1">
          <a:extLst>
            <a:ext uri="{FF2B5EF4-FFF2-40B4-BE49-F238E27FC236}">
              <a16:creationId xmlns:a16="http://schemas.microsoft.com/office/drawing/2014/main" id="{195E3256-A590-4504-A239-A83509F61B8D}"/>
            </a:ext>
          </a:extLst>
        </xdr:cNvPr>
        <xdr:cNvSpPr>
          <a:spLocks noChangeAspect="1" noChangeArrowheads="1"/>
        </xdr:cNvSpPr>
      </xdr:nvSpPr>
      <xdr:spPr bwMode="auto">
        <a:xfrm>
          <a:off x="1066800" y="1143000"/>
          <a:ext cx="1524000" cy="1524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</xdr:col>
      <xdr:colOff>0</xdr:colOff>
      <xdr:row>33</xdr:row>
      <xdr:rowOff>9525</xdr:rowOff>
    </xdr:from>
    <xdr:ext cx="1524000" cy="1524000"/>
    <xdr:sp macro="" textlink="">
      <xdr:nvSpPr>
        <xdr:cNvPr id="22" name="AutoShape 1">
          <a:extLst>
            <a:ext uri="{FF2B5EF4-FFF2-40B4-BE49-F238E27FC236}">
              <a16:creationId xmlns:a16="http://schemas.microsoft.com/office/drawing/2014/main" id="{1681B3F5-30F8-42B9-931D-A908A637FC27}"/>
            </a:ext>
          </a:extLst>
        </xdr:cNvPr>
        <xdr:cNvSpPr>
          <a:spLocks noChangeAspect="1" noChangeArrowheads="1"/>
        </xdr:cNvSpPr>
      </xdr:nvSpPr>
      <xdr:spPr bwMode="auto">
        <a:xfrm>
          <a:off x="1066800" y="8505825"/>
          <a:ext cx="1524000" cy="1524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1</xdr:col>
      <xdr:colOff>0</xdr:colOff>
      <xdr:row>16</xdr:row>
      <xdr:rowOff>0</xdr:rowOff>
    </xdr:from>
    <xdr:to>
      <xdr:col>1</xdr:col>
      <xdr:colOff>304800</xdr:colOff>
      <xdr:row>16</xdr:row>
      <xdr:rowOff>304800</xdr:rowOff>
    </xdr:to>
    <xdr:sp macro="" textlink="">
      <xdr:nvSpPr>
        <xdr:cNvPr id="2059" name="AutoShape 11">
          <a:extLst>
            <a:ext uri="{FF2B5EF4-FFF2-40B4-BE49-F238E27FC236}">
              <a16:creationId xmlns:a16="http://schemas.microsoft.com/office/drawing/2014/main" id="{900D5040-CB0D-CDB0-5189-159DA5289710}"/>
            </a:ext>
          </a:extLst>
        </xdr:cNvPr>
        <xdr:cNvSpPr>
          <a:spLocks noChangeAspect="1" noChangeArrowheads="1"/>
        </xdr:cNvSpPr>
      </xdr:nvSpPr>
      <xdr:spPr bwMode="auto">
        <a:xfrm>
          <a:off x="1181100" y="91440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16</xdr:row>
      <xdr:rowOff>0</xdr:rowOff>
    </xdr:from>
    <xdr:to>
      <xdr:col>1</xdr:col>
      <xdr:colOff>304800</xdr:colOff>
      <xdr:row>16</xdr:row>
      <xdr:rowOff>304800</xdr:rowOff>
    </xdr:to>
    <xdr:sp macro="" textlink="">
      <xdr:nvSpPr>
        <xdr:cNvPr id="2060" name="AutoShape 12">
          <a:extLst>
            <a:ext uri="{FF2B5EF4-FFF2-40B4-BE49-F238E27FC236}">
              <a16:creationId xmlns:a16="http://schemas.microsoft.com/office/drawing/2014/main" id="{83E8D217-87AA-4E9B-9059-5B7E15D96E29}"/>
            </a:ext>
          </a:extLst>
        </xdr:cNvPr>
        <xdr:cNvSpPr>
          <a:spLocks noChangeAspect="1" noChangeArrowheads="1"/>
        </xdr:cNvSpPr>
      </xdr:nvSpPr>
      <xdr:spPr bwMode="auto">
        <a:xfrm>
          <a:off x="1181100" y="91440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</xdr:wsDr>
</file>

<file path=xl/richData/_rels/richValueRel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9" Type="http://schemas.openxmlformats.org/officeDocument/2006/relationships/image" Target="../media/image29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66" Type="http://schemas.openxmlformats.org/officeDocument/2006/relationships/image" Target="../media/image66.png"/><Relationship Id="rId5" Type="http://schemas.openxmlformats.org/officeDocument/2006/relationships/image" Target="../media/image5.png"/><Relationship Id="rId61" Type="http://schemas.openxmlformats.org/officeDocument/2006/relationships/image" Target="../media/image61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67" Type="http://schemas.openxmlformats.org/officeDocument/2006/relationships/image" Target="../media/image67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70">
  <rv s="0">
    <v>0</v>
    <v>5</v>
    <v>Kusa-5A238-swatch</v>
  </rv>
  <rv s="0">
    <v>1</v>
    <v>5</v>
    <v>Orbitread Rubber Stair Treads with Grit Tape Inserts: Low Profile</v>
  </rv>
  <rv s="1">
    <v>2</v>
    <v>5</v>
  </rv>
  <rv s="1">
    <v>3</v>
    <v>5</v>
  </rv>
  <rv s="0">
    <v>4</v>
    <v>5</v>
    <v>ALLURO™</v>
  </rv>
  <rv s="0">
    <v>5</v>
    <v>5</v>
    <v>Tarkett Vinyl Wall Base Inkwell .080 x 6 x100</v>
  </rv>
  <rv s="0">
    <v>6</v>
    <v>5</v>
    <v>HC-123 Kennebunkport Green</v>
  </rv>
  <rv s="0">
    <v>7</v>
    <v>5</v>
    <v>Hunter Green 2041-10 - Paint Colour – Centerpoint Paint and Decorating</v>
  </rv>
  <rv s="1">
    <v>8</v>
    <v>5</v>
  </rv>
  <rv s="0">
    <v>9</v>
    <v>5</v>
    <v>NewTechWood Siding System Board Siding Composite 7.7" x 96" Hawaiian  Charcoal | eBay</v>
  </rv>
  <rv s="0">
    <v>10</v>
    <v>5</v>
    <v>2132-50 Pilgrim Haze - Paint Color | Palmer Ace Hardware</v>
  </rv>
  <rv s="1">
    <v>11</v>
    <v>5</v>
  </rv>
  <rv s="0">
    <v>12</v>
    <v>5</v>
    <v>1247 Bridal Rose by Benjamin Moore</v>
  </rv>
  <rv s="0">
    <v>13</v>
    <v>5</v>
    <v>2135-30 Nocturnal Gray by Benjamin Moore</v>
  </rv>
  <rv s="0">
    <v>14</v>
    <v>5</v>
    <v>Oak Trail Plank</v>
  </rv>
  <rv s="1">
    <v>15</v>
    <v>5</v>
  </rv>
  <rv s="1">
    <v>16</v>
    <v>5</v>
  </rv>
  <rv s="1">
    <v>17</v>
    <v>5</v>
  </rv>
  <rv s="1">
    <v>18</v>
    <v>5</v>
  </rv>
  <rv s="1">
    <v>19</v>
    <v>5</v>
  </rv>
  <rv s="1">
    <v>20</v>
    <v>5</v>
  </rv>
  <rv s="1">
    <v>21</v>
    <v>5</v>
  </rv>
  <rv s="0">
    <v>22</v>
    <v>5</v>
    <v>Rope Swing</v>
  </rv>
  <rv s="0">
    <v>23</v>
    <v>5</v>
    <v>mediagrid-image</v>
  </rv>
  <rv s="0">
    <v>24</v>
    <v>5</v>
    <v>Trentino Hexa White</v>
  </rv>
  <rv s="0">
    <v>25</v>
    <v>5</v>
    <v>Elevated Slabs 12mm - Architessa</v>
  </rv>
  <rv s="0">
    <v>26</v>
    <v>5</v>
    <v>Johnsonite Rainy Day Inertia Rubber Multifunctional and Sports Square Edge  Rubber Tile Flooring - Hammered</v>
  </rv>
  <rv s="1">
    <v>27</v>
    <v>5</v>
  </rv>
  <rv s="1">
    <v>28</v>
    <v>5</v>
  </rv>
  <rv s="1">
    <v>29</v>
    <v>5</v>
  </rv>
  <rv s="0">
    <v>30</v>
    <v>5</v>
    <v>Surface Round End Table w/ Engineered Marble Top &amp; Black Powder Coated Metal...</v>
  </rv>
  <rv s="1">
    <v>31</v>
    <v>5</v>
  </rv>
  <rv s="0">
    <v>32</v>
    <v>5</v>
    <v>Ripple Black Leather Office Chair with Brass Frame (Open Larger View)</v>
  </rv>
  <rv s="0">
    <v>33</v>
    <v>5</v>
    <v xml:space="preserve"> Main Product</v>
  </rv>
  <rv s="0">
    <v>34</v>
    <v>5</v>
    <v>Dormody 4 Light Metal Dimmable Lantern Chandelier</v>
  </rv>
  <rv s="0">
    <v>35</v>
    <v>5</v>
    <v>Visual Dimension</v>
  </rv>
  <rv s="0">
    <v>36</v>
    <v>5</v>
    <v>Elbow Chair | Chair, Dining chairs, Danish furniture</v>
  </rv>
  <rv s="0">
    <v>37</v>
    <v>5</v>
    <v>Fleetwood 99'' Upholstered Sofa</v>
  </rv>
  <rv s="0">
    <v>38</v>
    <v>5</v>
    <v>La-Z-Boy Pinnacle Navy Swivel Rocker Recliner</v>
  </rv>
  <rv s="0">
    <v>39</v>
    <v>5</v>
    <v>Calik Bed</v>
  </rv>
  <rv s="0">
    <v>40</v>
    <v>5</v>
    <v>Alt image 1 for Mateo 3-Drawer Dresser</v>
  </rv>
  <rv s="0">
    <v>41</v>
    <v>5</v>
    <v>Alt image 1 for Mateo 6-Drawer Dresser</v>
  </rv>
  <rv s="0">
    <v>42</v>
    <v>5</v>
    <v>Alt image 7 for Mateo Rectangular Coffee Table</v>
  </rv>
  <rv s="0">
    <v>43</v>
    <v>5</v>
    <v>Gayle Dining Cabinet</v>
  </rv>
  <rv s="0">
    <v>44</v>
    <v>5</v>
    <v>Chichester Wall Bathroom Cabinet</v>
  </rv>
  <rv s="0">
    <v>45</v>
    <v>5</v>
    <v>Mateo Rectangular End Table</v>
  </rv>
  <rv s="0">
    <v>46</v>
    <v>5</v>
    <v>Alt image 5 for Aubrey Hall Tree</v>
  </rv>
  <rv s="0">
    <v>47</v>
    <v>5</v>
    <v>Alt image 1 for Aubrey 19'' Shelf with Cabinet</v>
  </rv>
  <rv s="1">
    <v>48</v>
    <v>5</v>
  </rv>
  <rv s="0">
    <v>49</v>
    <v>5</v>
    <v>graphite-progress-lighting-flush-mount-ceiling-lights-p350167-143-64.0</v>
  </rv>
  <rv s="0">
    <v>50</v>
    <v>5</v>
    <v>black-maxax-chandeliers-mx19025-5-p-64.0</v>
  </rv>
  <rv s="1">
    <v>51</v>
    <v>5</v>
  </rv>
  <rv s="0">
    <v>52</v>
    <v>5</v>
    <v>Niten Round Dining Table</v>
  </rv>
  <rv s="0">
    <v>53</v>
    <v>5</v>
    <v>Alt image 1 for Shay Dining Chair</v>
  </rv>
  <rv s="1">
    <v>54</v>
    <v>5</v>
  </rv>
  <rv s="0">
    <v>55</v>
    <v>5</v>
    <v>Milo Sideboard, , large</v>
  </rv>
  <rv s="0">
    <v>56</v>
    <v>5</v>
    <v>Rixby Navy Nursery Power Recliner Swivel Recliner Chair (Open Larger View)</v>
  </rv>
  <rv s="0">
    <v>57</v>
    <v>5</v>
    <v>Product Image</v>
  </rv>
  <rv s="0">
    <v>58</v>
    <v>5</v>
    <v>Avalon Single Sided LED Mirror Styling Station</v>
  </rv>
  <rv s="0">
    <v>59</v>
    <v>5</v>
    <v>Pibbs 2026 Davino Backwash Unit</v>
  </rv>
  <rv s="0">
    <v>60</v>
    <v>5</v>
    <v>Mason Curio Cabinet #2</v>
  </rv>
  <rv s="0">
    <v>61</v>
    <v>5</v>
    <v>Crius Marble LED Reception Desk</v>
  </rv>
  <rv s="1">
    <v>62</v>
    <v>5</v>
  </rv>
  <rv s="0">
    <v>63</v>
    <v>5</v>
    <v>Elsa Tall Arched Cabinet, Blonde Natural | One Kings Lane</v>
  </rv>
  <rv s="1">
    <v>64</v>
    <v>5</v>
  </rv>
  <rv s="1">
    <v>65</v>
    <v>5</v>
  </rv>
  <rv s="1">
    <v>66</v>
    <v>5</v>
  </rv>
  <rv s="0">
    <v>67</v>
    <v>5</v>
    <v>furniture</v>
  </rv>
  <rv s="0">
    <v>68</v>
    <v>5</v>
    <v>The Marcy Multi-Purpose Bench SB-228</v>
  </rv>
  <rv s="0">
    <v>69</v>
    <v>5</v>
    <v>Yoga and Stability Ball Wall Storage Rack</v>
  </rv>
</rvData>
</file>

<file path=xl/richData/rdrichvaluestructure.xml><?xml version="1.0" encoding="utf-8"?>
<rvStructures xmlns="http://schemas.microsoft.com/office/spreadsheetml/2017/richdata" count="2">
  <s t="_localImage">
    <k n="_rvRel:LocalImageIdentifier" t="i"/>
    <k n="CalcOrigin" t="i"/>
    <k n="Text" t="s"/>
  </s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  <rel r:id="rId26"/>
  <rel r:id="rId27"/>
  <rel r:id="rId28"/>
  <rel r:id="rId29"/>
  <rel r:id="rId30"/>
  <rel r:id="rId31"/>
  <rel r:id="rId32"/>
  <rel r:id="rId33"/>
  <rel r:id="rId34"/>
  <rel r:id="rId35"/>
  <rel r:id="rId36"/>
  <rel r:id="rId37"/>
  <rel r:id="rId38"/>
  <rel r:id="rId39"/>
  <rel r:id="rId40"/>
  <rel r:id="rId41"/>
  <rel r:id="rId42"/>
  <rel r:id="rId43"/>
  <rel r:id="rId44"/>
  <rel r:id="rId45"/>
  <rel r:id="rId46"/>
  <rel r:id="rId47"/>
  <rel r:id="rId48"/>
  <rel r:id="rId49"/>
  <rel r:id="rId50"/>
  <rel r:id="rId51"/>
  <rel r:id="rId52"/>
  <rel r:id="rId53"/>
  <rel r:id="rId54"/>
  <rel r:id="rId55"/>
  <rel r:id="rId56"/>
  <rel r:id="rId57"/>
  <rel r:id="rId58"/>
  <rel r:id="rId59"/>
  <rel r:id="rId60"/>
  <rel r:id="rId61"/>
  <rel r:id="rId62"/>
  <rel r:id="rId63"/>
  <rel r:id="rId64"/>
  <rel r:id="rId65"/>
  <rel r:id="rId66"/>
  <rel r:id="rId67"/>
  <rel r:id="rId68"/>
  <rel r:id="rId69"/>
  <rel r:id="rId70"/>
</richValueRels>
</file>

<file path=xl/theme/theme1.xml><?xml version="1.0" encoding="utf-8"?>
<a:theme xmlns:a="http://schemas.openxmlformats.org/drawingml/2006/main" name="Office 2013 - 2022 Theme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CEA23B-A5B3-4E20-B44D-C2178C30ECBB}">
  <sheetPr>
    <pageSetUpPr fitToPage="1"/>
  </sheetPr>
  <dimension ref="A1:L22"/>
  <sheetViews>
    <sheetView tabSelected="1" topLeftCell="A6" zoomScale="121" workbookViewId="0">
      <selection activeCell="D106" sqref="D106:G131"/>
    </sheetView>
  </sheetViews>
  <sheetFormatPr defaultRowHeight="15" x14ac:dyDescent="0.25"/>
  <cols>
    <col min="2" max="2" width="8.28515625" customWidth="1"/>
    <col min="3" max="3" width="23.42578125" customWidth="1"/>
    <col min="10" max="10" width="8.85546875" style="1"/>
    <col min="11" max="11" width="9.5703125" customWidth="1"/>
    <col min="12" max="12" width="46.5703125" customWidth="1"/>
  </cols>
  <sheetData>
    <row r="1" spans="1:12" ht="51" customHeight="1" x14ac:dyDescent="0.25">
      <c r="A1" s="29" t="s">
        <v>12</v>
      </c>
      <c r="B1" s="30"/>
      <c r="C1" s="30"/>
      <c r="D1" s="30"/>
      <c r="E1" s="30"/>
      <c r="F1" s="30"/>
      <c r="G1" s="30"/>
      <c r="H1" s="30"/>
      <c r="I1" s="30"/>
      <c r="J1" s="30"/>
      <c r="K1" s="30"/>
      <c r="L1" s="30"/>
    </row>
    <row r="2" spans="1:12" ht="6" customHeight="1" x14ac:dyDescent="0.25">
      <c r="A2" s="28"/>
      <c r="B2" s="28"/>
      <c r="C2" s="28"/>
      <c r="D2" s="28"/>
      <c r="E2" s="28"/>
      <c r="F2" s="28"/>
      <c r="G2" s="28"/>
      <c r="H2" s="28"/>
      <c r="I2" s="28"/>
      <c r="J2" s="28"/>
      <c r="K2" s="28"/>
      <c r="L2" s="28"/>
    </row>
    <row r="3" spans="1:12" x14ac:dyDescent="0.25">
      <c r="A3" s="27" t="s">
        <v>2</v>
      </c>
      <c r="B3" s="27" t="s">
        <v>0</v>
      </c>
      <c r="C3" s="27" t="s">
        <v>1</v>
      </c>
      <c r="D3" s="27" t="s">
        <v>3</v>
      </c>
      <c r="E3" s="27" t="s">
        <v>4</v>
      </c>
      <c r="F3" s="27" t="s">
        <v>5</v>
      </c>
      <c r="G3" s="27"/>
      <c r="H3" s="27"/>
      <c r="I3" s="27"/>
      <c r="J3" s="31" t="s">
        <v>28</v>
      </c>
      <c r="K3" s="27" t="s">
        <v>10</v>
      </c>
      <c r="L3" s="27" t="s">
        <v>11</v>
      </c>
    </row>
    <row r="4" spans="1:12" x14ac:dyDescent="0.25">
      <c r="A4" s="27"/>
      <c r="B4" s="27"/>
      <c r="C4" s="27"/>
      <c r="D4" s="27"/>
      <c r="E4" s="27"/>
      <c r="F4" s="9" t="s">
        <v>6</v>
      </c>
      <c r="G4" s="9" t="s">
        <v>7</v>
      </c>
      <c r="H4" s="9" t="s">
        <v>8</v>
      </c>
      <c r="I4" s="9" t="s">
        <v>9</v>
      </c>
      <c r="J4" s="32"/>
      <c r="K4" s="27"/>
      <c r="L4" s="27"/>
    </row>
    <row r="5" spans="1:12" ht="45" x14ac:dyDescent="0.25">
      <c r="A5" s="9">
        <v>1</v>
      </c>
      <c r="B5" s="9" t="s">
        <v>74</v>
      </c>
      <c r="C5" s="9" t="s">
        <v>67</v>
      </c>
      <c r="D5" s="9" t="s">
        <v>20</v>
      </c>
      <c r="E5" s="9" t="s">
        <v>21</v>
      </c>
      <c r="F5" s="9" t="s">
        <v>72</v>
      </c>
      <c r="G5" s="9" t="s">
        <v>72</v>
      </c>
      <c r="H5" s="9" t="s">
        <v>72</v>
      </c>
      <c r="I5" s="9" t="s">
        <v>59</v>
      </c>
      <c r="J5" s="9" t="s">
        <v>65</v>
      </c>
      <c r="K5" s="9" t="s">
        <v>56</v>
      </c>
      <c r="L5" s="6" t="s">
        <v>208</v>
      </c>
    </row>
    <row r="6" spans="1:12" ht="45" x14ac:dyDescent="0.25">
      <c r="A6" s="9">
        <v>1</v>
      </c>
      <c r="B6" s="9" t="s">
        <v>74</v>
      </c>
      <c r="C6" s="9" t="s">
        <v>67</v>
      </c>
      <c r="D6" s="9" t="s">
        <v>41</v>
      </c>
      <c r="E6" s="9" t="s">
        <v>21</v>
      </c>
      <c r="F6" s="9" t="s">
        <v>72</v>
      </c>
      <c r="G6" s="9" t="s">
        <v>72</v>
      </c>
      <c r="H6" s="9" t="s">
        <v>72</v>
      </c>
      <c r="I6" s="9" t="s">
        <v>59</v>
      </c>
      <c r="J6" s="9" t="s">
        <v>65</v>
      </c>
      <c r="K6" s="9" t="s">
        <v>56</v>
      </c>
      <c r="L6" s="6" t="s">
        <v>208</v>
      </c>
    </row>
    <row r="7" spans="1:12" ht="30" x14ac:dyDescent="0.25">
      <c r="A7" s="9">
        <v>1</v>
      </c>
      <c r="B7" s="9" t="s">
        <v>75</v>
      </c>
      <c r="C7" s="9" t="s">
        <v>68</v>
      </c>
      <c r="D7" s="9" t="s">
        <v>41</v>
      </c>
      <c r="E7" s="9" t="s">
        <v>21</v>
      </c>
      <c r="F7" s="9" t="s">
        <v>72</v>
      </c>
      <c r="G7" s="9" t="s">
        <v>72</v>
      </c>
      <c r="H7" s="9" t="s">
        <v>174</v>
      </c>
      <c r="I7" s="9" t="s">
        <v>59</v>
      </c>
      <c r="J7" s="9" t="s">
        <v>65</v>
      </c>
      <c r="K7" s="9" t="s">
        <v>56</v>
      </c>
      <c r="L7" s="6" t="s">
        <v>250</v>
      </c>
    </row>
    <row r="8" spans="1:12" x14ac:dyDescent="0.25">
      <c r="A8" s="9">
        <v>1</v>
      </c>
      <c r="B8" s="9">
        <v>112</v>
      </c>
      <c r="C8" s="9" t="s">
        <v>66</v>
      </c>
      <c r="D8" s="9" t="s">
        <v>20</v>
      </c>
      <c r="E8" s="9" t="s">
        <v>21</v>
      </c>
      <c r="F8" s="9" t="s">
        <v>72</v>
      </c>
      <c r="G8" s="9" t="s">
        <v>72</v>
      </c>
      <c r="H8" s="9" t="s">
        <v>72</v>
      </c>
      <c r="I8" s="9" t="s">
        <v>72</v>
      </c>
      <c r="J8" s="9" t="s">
        <v>158</v>
      </c>
      <c r="K8" s="9" t="s">
        <v>182</v>
      </c>
      <c r="L8" s="6" t="s">
        <v>247</v>
      </c>
    </row>
    <row r="9" spans="1:12" ht="30" x14ac:dyDescent="0.25">
      <c r="A9" s="9">
        <v>1</v>
      </c>
      <c r="B9" s="9">
        <v>115</v>
      </c>
      <c r="C9" s="12" t="s">
        <v>30</v>
      </c>
      <c r="D9" s="9" t="s">
        <v>41</v>
      </c>
      <c r="E9" s="9" t="s">
        <v>21</v>
      </c>
      <c r="F9" s="9" t="s">
        <v>72</v>
      </c>
      <c r="G9" s="9" t="s">
        <v>72</v>
      </c>
      <c r="H9" s="9" t="s">
        <v>72</v>
      </c>
      <c r="I9" s="9" t="s">
        <v>72</v>
      </c>
      <c r="J9" s="9" t="s">
        <v>158</v>
      </c>
      <c r="K9" s="9" t="s">
        <v>182</v>
      </c>
      <c r="L9" s="6" t="s">
        <v>248</v>
      </c>
    </row>
    <row r="10" spans="1:12" ht="30" x14ac:dyDescent="0.25">
      <c r="A10" s="9" t="s">
        <v>80</v>
      </c>
      <c r="B10" s="9">
        <v>116</v>
      </c>
      <c r="C10" s="9" t="s">
        <v>69</v>
      </c>
      <c r="D10" s="9" t="s">
        <v>35</v>
      </c>
      <c r="E10" s="9" t="s">
        <v>21</v>
      </c>
      <c r="F10" s="9" t="s">
        <v>72</v>
      </c>
      <c r="G10" s="9" t="s">
        <v>72</v>
      </c>
      <c r="H10" s="9" t="s">
        <v>72</v>
      </c>
      <c r="I10" s="9" t="s">
        <v>72</v>
      </c>
      <c r="J10" s="9" t="s">
        <v>65</v>
      </c>
      <c r="K10" s="9" t="s">
        <v>56</v>
      </c>
      <c r="L10" s="6" t="s">
        <v>251</v>
      </c>
    </row>
    <row r="11" spans="1:12" ht="30" x14ac:dyDescent="0.25">
      <c r="A11" s="9">
        <v>1</v>
      </c>
      <c r="B11" s="9">
        <v>128</v>
      </c>
      <c r="C11" s="9" t="s">
        <v>71</v>
      </c>
      <c r="D11" s="9" t="s">
        <v>20</v>
      </c>
      <c r="E11" s="9" t="s">
        <v>21</v>
      </c>
      <c r="F11" s="9" t="s">
        <v>72</v>
      </c>
      <c r="G11" s="9" t="s">
        <v>72</v>
      </c>
      <c r="H11" s="9" t="s">
        <v>72</v>
      </c>
      <c r="I11" s="9" t="s">
        <v>72</v>
      </c>
      <c r="J11" s="9" t="s">
        <v>65</v>
      </c>
      <c r="K11" s="9" t="s">
        <v>56</v>
      </c>
      <c r="L11" s="6" t="s">
        <v>213</v>
      </c>
    </row>
    <row r="12" spans="1:12" ht="30" x14ac:dyDescent="0.25">
      <c r="A12" s="9">
        <v>1</v>
      </c>
      <c r="B12" s="9">
        <v>128</v>
      </c>
      <c r="C12" s="9" t="s">
        <v>71</v>
      </c>
      <c r="D12" s="9" t="s">
        <v>44</v>
      </c>
      <c r="E12" s="9" t="s">
        <v>21</v>
      </c>
      <c r="F12" s="9" t="s">
        <v>72</v>
      </c>
      <c r="G12" s="9" t="s">
        <v>72</v>
      </c>
      <c r="H12" s="9" t="s">
        <v>72</v>
      </c>
      <c r="I12" s="9" t="s">
        <v>72</v>
      </c>
      <c r="J12" s="9" t="s">
        <v>65</v>
      </c>
      <c r="K12" s="9" t="s">
        <v>56</v>
      </c>
      <c r="L12" s="6" t="s">
        <v>212</v>
      </c>
    </row>
    <row r="13" spans="1:12" ht="30" x14ac:dyDescent="0.25">
      <c r="A13" s="9">
        <v>1</v>
      </c>
      <c r="B13" s="9">
        <v>129</v>
      </c>
      <c r="C13" s="9" t="s">
        <v>64</v>
      </c>
      <c r="D13" s="9" t="s">
        <v>41</v>
      </c>
      <c r="E13" s="9" t="s">
        <v>21</v>
      </c>
      <c r="F13" s="9" t="s">
        <v>72</v>
      </c>
      <c r="G13" s="9" t="s">
        <v>59</v>
      </c>
      <c r="H13" s="9" t="s">
        <v>72</v>
      </c>
      <c r="I13" s="9" t="s">
        <v>72</v>
      </c>
      <c r="J13" s="9" t="s">
        <v>65</v>
      </c>
      <c r="K13" s="9" t="s">
        <v>56</v>
      </c>
      <c r="L13" s="6" t="s">
        <v>215</v>
      </c>
    </row>
    <row r="14" spans="1:12" ht="30" x14ac:dyDescent="0.25">
      <c r="A14" s="9">
        <v>1</v>
      </c>
      <c r="B14" s="9">
        <v>131</v>
      </c>
      <c r="C14" s="9" t="s">
        <v>32</v>
      </c>
      <c r="D14" s="9" t="s">
        <v>41</v>
      </c>
      <c r="E14" s="9" t="s">
        <v>21</v>
      </c>
      <c r="F14" s="9" t="s">
        <v>19</v>
      </c>
      <c r="G14" s="9" t="s">
        <v>19</v>
      </c>
      <c r="H14" s="9" t="s">
        <v>57</v>
      </c>
      <c r="I14" s="9" t="s">
        <v>115</v>
      </c>
      <c r="J14" s="9" t="s">
        <v>65</v>
      </c>
      <c r="K14" s="9" t="s">
        <v>56</v>
      </c>
      <c r="L14" s="6" t="s">
        <v>214</v>
      </c>
    </row>
    <row r="15" spans="1:12" ht="30" x14ac:dyDescent="0.25">
      <c r="A15" s="9">
        <v>1</v>
      </c>
      <c r="B15" s="9">
        <v>131</v>
      </c>
      <c r="C15" s="9" t="s">
        <v>32</v>
      </c>
      <c r="D15" s="9" t="s">
        <v>48</v>
      </c>
      <c r="E15" s="9" t="s">
        <v>21</v>
      </c>
      <c r="F15" s="9" t="s">
        <v>19</v>
      </c>
      <c r="G15" s="9" t="s">
        <v>19</v>
      </c>
      <c r="H15" s="9" t="s">
        <v>57</v>
      </c>
      <c r="I15" s="9" t="s">
        <v>115</v>
      </c>
      <c r="J15" s="9" t="s">
        <v>65</v>
      </c>
      <c r="K15" s="9" t="s">
        <v>56</v>
      </c>
      <c r="L15" s="6" t="s">
        <v>214</v>
      </c>
    </row>
    <row r="16" spans="1:12" x14ac:dyDescent="0.25">
      <c r="A16" s="9">
        <v>2</v>
      </c>
      <c r="B16" s="9">
        <v>224</v>
      </c>
      <c r="C16" s="9" t="s">
        <v>76</v>
      </c>
      <c r="D16" s="9" t="s">
        <v>216</v>
      </c>
      <c r="E16" s="9" t="s">
        <v>21</v>
      </c>
      <c r="F16" s="9" t="s">
        <v>65</v>
      </c>
      <c r="G16" s="9" t="s">
        <v>160</v>
      </c>
      <c r="H16" s="9" t="s">
        <v>160</v>
      </c>
      <c r="I16" s="9" t="s">
        <v>160</v>
      </c>
      <c r="J16" s="9" t="s">
        <v>65</v>
      </c>
      <c r="K16" s="9" t="s">
        <v>56</v>
      </c>
      <c r="L16" s="6" t="s">
        <v>246</v>
      </c>
    </row>
    <row r="17" spans="1:12" x14ac:dyDescent="0.25">
      <c r="A17" s="9">
        <v>2</v>
      </c>
      <c r="B17" s="9">
        <v>215</v>
      </c>
      <c r="C17" s="9" t="s">
        <v>36</v>
      </c>
      <c r="D17" s="9" t="s">
        <v>166</v>
      </c>
      <c r="E17" s="9" t="s">
        <v>157</v>
      </c>
      <c r="F17" s="9" t="s">
        <v>196</v>
      </c>
      <c r="G17" s="9" t="s">
        <v>196</v>
      </c>
      <c r="H17" s="9" t="s">
        <v>59</v>
      </c>
      <c r="I17" s="9" t="s">
        <v>196</v>
      </c>
      <c r="J17" s="9" t="s">
        <v>158</v>
      </c>
      <c r="K17" s="9" t="s">
        <v>182</v>
      </c>
      <c r="L17" s="6" t="s">
        <v>249</v>
      </c>
    </row>
    <row r="18" spans="1:12" x14ac:dyDescent="0.25">
      <c r="A18" s="9">
        <v>2</v>
      </c>
      <c r="B18" s="9" t="s">
        <v>77</v>
      </c>
      <c r="C18" s="9" t="s">
        <v>36</v>
      </c>
      <c r="D18" s="9" t="s">
        <v>162</v>
      </c>
      <c r="E18" s="9" t="s">
        <v>157</v>
      </c>
      <c r="F18" s="9" t="s">
        <v>160</v>
      </c>
      <c r="G18" s="9" t="s">
        <v>160</v>
      </c>
      <c r="H18" s="9" t="s">
        <v>72</v>
      </c>
      <c r="I18" s="9" t="s">
        <v>72</v>
      </c>
      <c r="J18" s="9" t="s">
        <v>158</v>
      </c>
      <c r="K18" s="9" t="s">
        <v>182</v>
      </c>
      <c r="L18" s="6" t="s">
        <v>211</v>
      </c>
    </row>
    <row r="19" spans="1:12" ht="30" x14ac:dyDescent="0.25">
      <c r="A19" s="9">
        <v>2</v>
      </c>
      <c r="B19" s="9" t="s">
        <v>77</v>
      </c>
      <c r="C19" s="9" t="s">
        <v>36</v>
      </c>
      <c r="D19" s="9" t="s">
        <v>199</v>
      </c>
      <c r="E19" s="9" t="s">
        <v>65</v>
      </c>
      <c r="F19" s="9" t="s">
        <v>203</v>
      </c>
      <c r="G19" s="9" t="s">
        <v>203</v>
      </c>
      <c r="H19" s="9" t="s">
        <v>203</v>
      </c>
      <c r="I19" s="9" t="s">
        <v>65</v>
      </c>
      <c r="J19" s="9" t="s">
        <v>158</v>
      </c>
      <c r="K19" s="9" t="s">
        <v>182</v>
      </c>
      <c r="L19" s="6" t="s">
        <v>210</v>
      </c>
    </row>
    <row r="20" spans="1:12" ht="45" x14ac:dyDescent="0.25">
      <c r="A20" s="9">
        <v>2</v>
      </c>
      <c r="B20" s="9" t="s">
        <v>78</v>
      </c>
      <c r="C20" s="9" t="s">
        <v>36</v>
      </c>
      <c r="D20" s="9" t="s">
        <v>171</v>
      </c>
      <c r="E20" s="9" t="s">
        <v>157</v>
      </c>
      <c r="F20" s="9" t="s">
        <v>160</v>
      </c>
      <c r="G20" s="9" t="s">
        <v>179</v>
      </c>
      <c r="H20" s="9" t="s">
        <v>179</v>
      </c>
      <c r="I20" s="9" t="s">
        <v>72</v>
      </c>
      <c r="J20" s="9" t="s">
        <v>158</v>
      </c>
      <c r="K20" s="9" t="s">
        <v>182</v>
      </c>
      <c r="L20" s="6" t="s">
        <v>209</v>
      </c>
    </row>
    <row r="21" spans="1:12" ht="30" x14ac:dyDescent="0.25">
      <c r="A21" s="9">
        <v>2</v>
      </c>
      <c r="B21" s="9" t="s">
        <v>79</v>
      </c>
      <c r="C21" s="9" t="s">
        <v>36</v>
      </c>
      <c r="D21" s="9" t="s">
        <v>194</v>
      </c>
      <c r="E21" s="9" t="s">
        <v>157</v>
      </c>
      <c r="F21" s="9" t="s">
        <v>196</v>
      </c>
      <c r="G21" s="9" t="s">
        <v>196</v>
      </c>
      <c r="H21" s="9" t="s">
        <v>59</v>
      </c>
      <c r="I21" s="9" t="s">
        <v>196</v>
      </c>
      <c r="J21" s="9" t="s">
        <v>65</v>
      </c>
      <c r="K21" s="9" t="s">
        <v>65</v>
      </c>
      <c r="L21" s="6" t="s">
        <v>207</v>
      </c>
    </row>
    <row r="22" spans="1:12" x14ac:dyDescent="0.25">
      <c r="C22" s="8"/>
    </row>
  </sheetData>
  <sortState xmlns:xlrd2="http://schemas.microsoft.com/office/spreadsheetml/2017/richdata2" ref="A5:L21">
    <sortCondition ref="B5:B21" customList="Suite 100,1A,112,115,116,128,129,130,131,215A,215B,215C,222,224"/>
  </sortState>
  <mergeCells count="11">
    <mergeCell ref="K3:K4"/>
    <mergeCell ref="L3:L4"/>
    <mergeCell ref="A2:L2"/>
    <mergeCell ref="A1:L1"/>
    <mergeCell ref="F3:I3"/>
    <mergeCell ref="E3:E4"/>
    <mergeCell ref="D3:D4"/>
    <mergeCell ref="C3:C4"/>
    <mergeCell ref="B3:B4"/>
    <mergeCell ref="A3:A4"/>
    <mergeCell ref="J3:J4"/>
  </mergeCells>
  <pageMargins left="0.7" right="0.7" top="0.75" bottom="0.75" header="0.3" footer="0.3"/>
  <pageSetup scale="81" fitToHeight="0" orientation="landscape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50B139D-AFDA-44EB-96D4-B4E0EF0EE581}">
  <sheetPr>
    <pageSetUpPr fitToPage="1"/>
  </sheetPr>
  <dimension ref="A1:L34"/>
  <sheetViews>
    <sheetView topLeftCell="A16" zoomScale="120" zoomScaleNormal="95" workbookViewId="0">
      <selection activeCell="E20" sqref="E20"/>
    </sheetView>
  </sheetViews>
  <sheetFormatPr defaultRowHeight="15" x14ac:dyDescent="0.25"/>
  <cols>
    <col min="1" max="1" width="8.85546875" style="1"/>
    <col min="2" max="2" width="13.5703125" style="1" customWidth="1"/>
    <col min="3" max="3" width="26.5703125" style="7" customWidth="1"/>
    <col min="4" max="4" width="15.7109375" style="7" customWidth="1"/>
    <col min="5" max="5" width="69.7109375" style="7" customWidth="1"/>
    <col min="6" max="9" width="8.85546875" style="1"/>
    <col min="10" max="10" width="20" style="7" bestFit="1" customWidth="1"/>
    <col min="11" max="11" width="11.140625" style="7" customWidth="1"/>
    <col min="12" max="12" width="52.140625" style="1" customWidth="1"/>
  </cols>
  <sheetData>
    <row r="1" spans="1:12" ht="51" customHeight="1" x14ac:dyDescent="0.25">
      <c r="A1" s="29" t="s">
        <v>13</v>
      </c>
      <c r="B1" s="30"/>
      <c r="C1" s="30"/>
      <c r="D1" s="30"/>
      <c r="E1" s="30"/>
      <c r="H1"/>
      <c r="I1"/>
      <c r="J1"/>
      <c r="K1"/>
      <c r="L1"/>
    </row>
    <row r="2" spans="1:12" ht="6" customHeight="1" x14ac:dyDescent="0.25">
      <c r="A2" s="33"/>
      <c r="B2" s="33"/>
      <c r="C2" s="33"/>
      <c r="D2" s="33"/>
      <c r="E2" s="33"/>
      <c r="H2"/>
      <c r="I2"/>
      <c r="J2"/>
      <c r="K2"/>
      <c r="L2"/>
    </row>
    <row r="3" spans="1:12" x14ac:dyDescent="0.25">
      <c r="A3" s="5" t="s">
        <v>14</v>
      </c>
      <c r="B3" s="5" t="s">
        <v>15</v>
      </c>
      <c r="C3" s="6" t="s">
        <v>18</v>
      </c>
      <c r="D3" s="6" t="s">
        <v>22</v>
      </c>
      <c r="E3" s="6" t="s">
        <v>16</v>
      </c>
      <c r="H3"/>
      <c r="I3"/>
      <c r="J3"/>
      <c r="K3"/>
      <c r="L3"/>
    </row>
    <row r="4" spans="1:12" ht="57.75" customHeight="1" x14ac:dyDescent="0.25">
      <c r="A4" s="5" t="s">
        <v>20</v>
      </c>
      <c r="B4" s="5" t="s">
        <v>39</v>
      </c>
      <c r="C4" s="6" t="s">
        <v>40</v>
      </c>
      <c r="D4" s="11" t="e" vm="1">
        <v>#VALUE!</v>
      </c>
      <c r="E4" s="6" t="s">
        <v>70</v>
      </c>
      <c r="H4"/>
      <c r="I4"/>
      <c r="J4"/>
      <c r="K4"/>
      <c r="L4"/>
    </row>
    <row r="5" spans="1:12" ht="56.25" customHeight="1" x14ac:dyDescent="0.25">
      <c r="A5" s="5" t="s">
        <v>35</v>
      </c>
      <c r="B5" s="6" t="s">
        <v>42</v>
      </c>
      <c r="C5" s="6" t="s">
        <v>43</v>
      </c>
      <c r="D5" s="11" t="e" vm="2">
        <v>#VALUE!</v>
      </c>
      <c r="E5" s="6" t="s">
        <v>159</v>
      </c>
      <c r="H5"/>
      <c r="I5"/>
      <c r="J5"/>
      <c r="K5"/>
      <c r="L5"/>
    </row>
    <row r="6" spans="1:12" ht="57.75" customHeight="1" x14ac:dyDescent="0.25">
      <c r="A6" s="5" t="s">
        <v>41</v>
      </c>
      <c r="B6" s="6" t="s">
        <v>45</v>
      </c>
      <c r="C6" s="6" t="s">
        <v>47</v>
      </c>
      <c r="D6" s="11" t="e" vm="3">
        <v>#VALUE!</v>
      </c>
      <c r="E6" s="6" t="s">
        <v>46</v>
      </c>
      <c r="H6"/>
      <c r="I6"/>
      <c r="J6"/>
      <c r="K6"/>
      <c r="L6"/>
    </row>
    <row r="7" spans="1:12" ht="57.75" customHeight="1" x14ac:dyDescent="0.25">
      <c r="A7" s="5" t="s">
        <v>44</v>
      </c>
      <c r="B7" s="6" t="s">
        <v>49</v>
      </c>
      <c r="C7" s="6" t="s">
        <v>51</v>
      </c>
      <c r="D7" s="11" t="e" vm="4">
        <v>#VALUE!</v>
      </c>
      <c r="E7" s="6" t="s">
        <v>50</v>
      </c>
      <c r="H7"/>
      <c r="I7"/>
      <c r="J7"/>
      <c r="K7"/>
      <c r="L7"/>
    </row>
    <row r="8" spans="1:12" ht="60" customHeight="1" x14ac:dyDescent="0.25">
      <c r="A8" s="5" t="s">
        <v>48</v>
      </c>
      <c r="B8" s="6" t="s">
        <v>52</v>
      </c>
      <c r="C8" s="6" t="s">
        <v>51</v>
      </c>
      <c r="D8" s="11" t="e" vm="5">
        <v>#VALUE!</v>
      </c>
      <c r="E8" s="6" t="s">
        <v>53</v>
      </c>
      <c r="H8"/>
      <c r="I8"/>
      <c r="J8"/>
      <c r="K8"/>
      <c r="L8"/>
    </row>
    <row r="9" spans="1:12" ht="61.5" customHeight="1" x14ac:dyDescent="0.25">
      <c r="A9" s="5" t="s">
        <v>21</v>
      </c>
      <c r="B9" s="6" t="s">
        <v>54</v>
      </c>
      <c r="C9" s="6" t="s">
        <v>55</v>
      </c>
      <c r="D9" s="11" t="e" vm="6">
        <v>#VALUE!</v>
      </c>
      <c r="E9" s="6" t="s">
        <v>169</v>
      </c>
      <c r="H9"/>
      <c r="I9"/>
      <c r="J9"/>
      <c r="K9"/>
      <c r="L9"/>
    </row>
    <row r="10" spans="1:12" ht="49.5" customHeight="1" x14ac:dyDescent="0.25">
      <c r="A10" s="5" t="s">
        <v>19</v>
      </c>
      <c r="B10" s="6" t="s">
        <v>17</v>
      </c>
      <c r="C10" s="6" t="s">
        <v>81</v>
      </c>
      <c r="D10" s="11" t="e" vm="7">
        <v>#VALUE!</v>
      </c>
      <c r="E10" s="6" t="s">
        <v>58</v>
      </c>
      <c r="H10"/>
      <c r="I10"/>
      <c r="J10"/>
      <c r="K10"/>
      <c r="L10"/>
    </row>
    <row r="11" spans="1:12" ht="49.5" customHeight="1" x14ac:dyDescent="0.25">
      <c r="A11" s="5" t="s">
        <v>57</v>
      </c>
      <c r="B11" s="6" t="s">
        <v>17</v>
      </c>
      <c r="C11" s="6" t="s">
        <v>81</v>
      </c>
      <c r="D11" s="11" t="e" vm="8">
        <v>#VALUE!</v>
      </c>
      <c r="E11" s="6" t="s">
        <v>61</v>
      </c>
      <c r="H11"/>
      <c r="I11"/>
      <c r="J11"/>
      <c r="K11"/>
      <c r="L11"/>
    </row>
    <row r="12" spans="1:12" ht="42.75" customHeight="1" x14ac:dyDescent="0.25">
      <c r="A12" s="5" t="s">
        <v>56</v>
      </c>
      <c r="B12" s="6" t="s">
        <v>62</v>
      </c>
      <c r="C12" s="6" t="s">
        <v>63</v>
      </c>
      <c r="D12" s="10" t="e" vm="9">
        <v>#VALUE!</v>
      </c>
      <c r="E12" s="6" t="s">
        <v>156</v>
      </c>
      <c r="H12"/>
      <c r="I12"/>
      <c r="J12"/>
      <c r="K12"/>
      <c r="L12"/>
    </row>
    <row r="13" spans="1:12" ht="53.25" customHeight="1" x14ac:dyDescent="0.25">
      <c r="A13" s="5" t="s">
        <v>59</v>
      </c>
      <c r="B13" s="6" t="s">
        <v>60</v>
      </c>
      <c r="C13" s="6" t="s">
        <v>83</v>
      </c>
      <c r="D13" s="11" t="e" vm="10">
        <v>#VALUE!</v>
      </c>
      <c r="E13" s="6" t="s">
        <v>82</v>
      </c>
      <c r="H13"/>
      <c r="I13"/>
      <c r="J13"/>
      <c r="K13"/>
      <c r="L13"/>
    </row>
    <row r="14" spans="1:12" ht="49.5" customHeight="1" x14ac:dyDescent="0.25">
      <c r="A14" s="5" t="s">
        <v>72</v>
      </c>
      <c r="B14" s="6" t="s">
        <v>17</v>
      </c>
      <c r="C14" s="6" t="s">
        <v>81</v>
      </c>
      <c r="D14" s="11" t="e" vm="11">
        <v>#VALUE!</v>
      </c>
      <c r="E14" s="6" t="s">
        <v>73</v>
      </c>
      <c r="H14"/>
      <c r="I14"/>
      <c r="J14"/>
      <c r="K14"/>
      <c r="L14"/>
    </row>
    <row r="15" spans="1:12" ht="47.25" customHeight="1" x14ac:dyDescent="0.25">
      <c r="A15" s="5" t="s">
        <v>115</v>
      </c>
      <c r="B15" s="6" t="s">
        <v>116</v>
      </c>
      <c r="C15" s="6" t="s">
        <v>118</v>
      </c>
      <c r="D15" s="11" t="e" vm="12">
        <v>#VALUE!</v>
      </c>
      <c r="E15" s="6" t="s">
        <v>117</v>
      </c>
      <c r="H15"/>
      <c r="I15"/>
      <c r="J15"/>
      <c r="K15"/>
      <c r="L15"/>
    </row>
    <row r="16" spans="1:12" ht="49.5" customHeight="1" x14ac:dyDescent="0.25">
      <c r="A16" s="5" t="s">
        <v>154</v>
      </c>
      <c r="B16" s="6" t="s">
        <v>17</v>
      </c>
      <c r="C16" s="6" t="s">
        <v>81</v>
      </c>
      <c r="D16" s="11" t="e" vm="13">
        <v>#VALUE!</v>
      </c>
      <c r="E16" s="6" t="s">
        <v>155</v>
      </c>
      <c r="H16"/>
      <c r="I16"/>
      <c r="J16"/>
      <c r="K16"/>
      <c r="L16"/>
    </row>
    <row r="17" spans="1:12" ht="49.5" customHeight="1" x14ac:dyDescent="0.25">
      <c r="A17" s="5" t="s">
        <v>160</v>
      </c>
      <c r="B17" s="6" t="s">
        <v>17</v>
      </c>
      <c r="C17" s="6" t="s">
        <v>81</v>
      </c>
      <c r="D17" s="11" t="e" vm="14">
        <v>#VALUE!</v>
      </c>
      <c r="E17" s="6" t="s">
        <v>161</v>
      </c>
      <c r="H17"/>
      <c r="I17"/>
      <c r="J17"/>
      <c r="K17"/>
      <c r="L17"/>
    </row>
    <row r="18" spans="1:12" ht="33.75" customHeight="1" x14ac:dyDescent="0.25">
      <c r="A18" s="5" t="s">
        <v>162</v>
      </c>
      <c r="B18" s="6" t="s">
        <v>163</v>
      </c>
      <c r="C18" s="6" t="s">
        <v>165</v>
      </c>
      <c r="D18" s="11" t="e" vm="15">
        <v>#VALUE!</v>
      </c>
      <c r="E18" s="6" t="s">
        <v>164</v>
      </c>
      <c r="H18"/>
      <c r="I18"/>
      <c r="J18"/>
      <c r="K18"/>
      <c r="L18"/>
    </row>
    <row r="19" spans="1:12" ht="45.75" customHeight="1" x14ac:dyDescent="0.25">
      <c r="A19" s="5" t="s">
        <v>166</v>
      </c>
      <c r="B19" s="6" t="s">
        <v>39</v>
      </c>
      <c r="C19" s="6" t="s">
        <v>168</v>
      </c>
      <c r="D19" s="11" t="e" vm="16">
        <v>#VALUE!</v>
      </c>
      <c r="E19" s="6" t="s">
        <v>167</v>
      </c>
      <c r="H19"/>
      <c r="I19"/>
      <c r="J19"/>
      <c r="K19"/>
      <c r="L19"/>
    </row>
    <row r="20" spans="1:12" ht="51" customHeight="1" x14ac:dyDescent="0.25">
      <c r="A20" s="5" t="s">
        <v>171</v>
      </c>
      <c r="B20" s="6" t="s">
        <v>170</v>
      </c>
      <c r="C20" s="6" t="s">
        <v>172</v>
      </c>
      <c r="D20" s="11" t="e" vm="17">
        <v>#VALUE!</v>
      </c>
      <c r="E20" s="6" t="s">
        <v>173</v>
      </c>
      <c r="H20"/>
      <c r="I20"/>
      <c r="J20"/>
      <c r="K20"/>
      <c r="L20"/>
    </row>
    <row r="21" spans="1:12" ht="33" customHeight="1" x14ac:dyDescent="0.25">
      <c r="A21" s="5" t="s">
        <v>174</v>
      </c>
      <c r="B21" s="5" t="s">
        <v>175</v>
      </c>
      <c r="C21" s="6" t="s">
        <v>177</v>
      </c>
      <c r="D21" s="11" t="e" vm="18">
        <v>#VALUE!</v>
      </c>
      <c r="E21" s="6" t="s">
        <v>176</v>
      </c>
      <c r="H21"/>
      <c r="I21"/>
      <c r="J21"/>
      <c r="K21"/>
      <c r="L21"/>
    </row>
    <row r="22" spans="1:12" ht="30" x14ac:dyDescent="0.25">
      <c r="A22" s="5" t="s">
        <v>179</v>
      </c>
      <c r="B22" s="5" t="s">
        <v>178</v>
      </c>
      <c r="C22" s="6" t="s">
        <v>181</v>
      </c>
      <c r="D22" s="11" t="e" vm="19">
        <v>#VALUE!</v>
      </c>
      <c r="E22" s="6" t="s">
        <v>180</v>
      </c>
      <c r="H22"/>
      <c r="I22"/>
      <c r="J22"/>
      <c r="K22"/>
      <c r="L22"/>
    </row>
    <row r="23" spans="1:12" ht="30" x14ac:dyDescent="0.25">
      <c r="A23" s="5" t="s">
        <v>182</v>
      </c>
      <c r="B23" s="6" t="s">
        <v>183</v>
      </c>
      <c r="C23" s="6" t="s">
        <v>185</v>
      </c>
      <c r="D23" s="23" t="e" vm="20">
        <v>#VALUE!</v>
      </c>
      <c r="E23" s="6" t="s">
        <v>184</v>
      </c>
      <c r="H23"/>
      <c r="I23"/>
      <c r="J23"/>
      <c r="K23"/>
      <c r="L23"/>
    </row>
    <row r="24" spans="1:12" ht="33.75" customHeight="1" x14ac:dyDescent="0.25">
      <c r="A24" s="5" t="s">
        <v>157</v>
      </c>
      <c r="B24" s="5" t="s">
        <v>186</v>
      </c>
      <c r="C24" s="6" t="s">
        <v>191</v>
      </c>
      <c r="D24" s="12" t="e" vm="21">
        <v>#VALUE!</v>
      </c>
      <c r="E24" s="6" t="s">
        <v>187</v>
      </c>
      <c r="H24"/>
      <c r="I24"/>
      <c r="J24"/>
      <c r="K24"/>
      <c r="L24"/>
    </row>
    <row r="25" spans="1:12" ht="25.5" customHeight="1" x14ac:dyDescent="0.25">
      <c r="A25" s="5" t="s">
        <v>188</v>
      </c>
      <c r="B25" s="6" t="s">
        <v>189</v>
      </c>
      <c r="C25" s="6" t="s">
        <v>191</v>
      </c>
      <c r="D25" s="12" t="e" vm="22">
        <v>#VALUE!</v>
      </c>
      <c r="E25" s="6" t="s">
        <v>190</v>
      </c>
      <c r="H25"/>
      <c r="I25"/>
      <c r="J25"/>
      <c r="K25"/>
      <c r="L25"/>
    </row>
    <row r="26" spans="1:12" ht="30" x14ac:dyDescent="0.25">
      <c r="A26" s="5" t="s">
        <v>194</v>
      </c>
      <c r="B26" s="5" t="s">
        <v>195</v>
      </c>
      <c r="C26" s="6" t="s">
        <v>192</v>
      </c>
      <c r="D26" s="11" t="e" vm="23">
        <v>#VALUE!</v>
      </c>
      <c r="E26" s="6" t="s">
        <v>193</v>
      </c>
      <c r="H26"/>
      <c r="I26"/>
      <c r="J26"/>
      <c r="K26"/>
      <c r="L26"/>
    </row>
    <row r="27" spans="1:12" ht="39.75" customHeight="1" x14ac:dyDescent="0.25">
      <c r="A27" s="5" t="s">
        <v>196</v>
      </c>
      <c r="B27" s="5" t="s">
        <v>197</v>
      </c>
      <c r="C27" s="6" t="s">
        <v>192</v>
      </c>
      <c r="D27" s="11" t="e" vm="24">
        <v>#VALUE!</v>
      </c>
      <c r="E27" s="6" t="s">
        <v>198</v>
      </c>
      <c r="H27"/>
      <c r="I27"/>
      <c r="J27"/>
      <c r="K27"/>
      <c r="L27"/>
    </row>
    <row r="28" spans="1:12" ht="39.75" customHeight="1" x14ac:dyDescent="0.25">
      <c r="A28" s="5" t="s">
        <v>199</v>
      </c>
      <c r="B28" s="5" t="s">
        <v>200</v>
      </c>
      <c r="C28" s="6" t="s">
        <v>201</v>
      </c>
      <c r="D28" s="11" t="e" vm="25">
        <v>#VALUE!</v>
      </c>
      <c r="E28" s="6" t="s">
        <v>202</v>
      </c>
      <c r="H28"/>
      <c r="I28"/>
      <c r="J28"/>
      <c r="K28"/>
      <c r="L28"/>
    </row>
    <row r="29" spans="1:12" ht="53.25" customHeight="1" x14ac:dyDescent="0.25">
      <c r="A29" s="5" t="s">
        <v>203</v>
      </c>
      <c r="B29" s="5" t="s">
        <v>204</v>
      </c>
      <c r="C29" s="6" t="s">
        <v>206</v>
      </c>
      <c r="D29" s="11" t="e" vm="26">
        <v>#VALUE!</v>
      </c>
      <c r="E29" s="6" t="s">
        <v>205</v>
      </c>
      <c r="H29"/>
      <c r="I29"/>
      <c r="J29"/>
      <c r="K29"/>
      <c r="L29"/>
    </row>
    <row r="30" spans="1:12" ht="60" customHeight="1" x14ac:dyDescent="0.25">
      <c r="A30" s="5" t="s">
        <v>216</v>
      </c>
      <c r="B30" s="5" t="s">
        <v>217</v>
      </c>
      <c r="C30" s="6" t="s">
        <v>219</v>
      </c>
      <c r="D30" s="11" t="e" vm="27">
        <v>#VALUE!</v>
      </c>
      <c r="E30" s="6" t="s">
        <v>218</v>
      </c>
      <c r="H30"/>
      <c r="I30"/>
      <c r="J30"/>
      <c r="K30"/>
      <c r="L30"/>
    </row>
    <row r="31" spans="1:12" x14ac:dyDescent="0.25">
      <c r="H31"/>
      <c r="I31"/>
      <c r="J31"/>
      <c r="K31"/>
      <c r="L31"/>
    </row>
    <row r="32" spans="1:12" x14ac:dyDescent="0.25">
      <c r="H32"/>
      <c r="I32"/>
      <c r="J32"/>
      <c r="K32"/>
      <c r="L32"/>
    </row>
    <row r="33" spans="8:12" x14ac:dyDescent="0.25">
      <c r="H33"/>
      <c r="I33"/>
      <c r="J33"/>
      <c r="K33"/>
      <c r="L33"/>
    </row>
    <row r="34" spans="8:12" x14ac:dyDescent="0.25">
      <c r="H34"/>
      <c r="I34"/>
      <c r="J34"/>
      <c r="K34"/>
      <c r="L34"/>
    </row>
  </sheetData>
  <mergeCells count="2">
    <mergeCell ref="A2:E2"/>
    <mergeCell ref="A1:E1"/>
  </mergeCells>
  <pageMargins left="0.7" right="0.7" top="0.75" bottom="0.75" header="0.3" footer="0.3"/>
  <pageSetup fitToHeight="0" orientation="landscape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4E325F-ED0B-4CB6-8333-28A1931B1138}">
  <sheetPr>
    <pageSetUpPr fitToPage="1"/>
  </sheetPr>
  <dimension ref="A1:I64"/>
  <sheetViews>
    <sheetView topLeftCell="A31" zoomScale="112" zoomScaleNormal="40" workbookViewId="0">
      <selection activeCell="E64" sqref="E64"/>
    </sheetView>
  </sheetViews>
  <sheetFormatPr defaultRowHeight="15" x14ac:dyDescent="0.25"/>
  <cols>
    <col min="1" max="1" width="17.7109375" customWidth="1"/>
    <col min="2" max="2" width="13.85546875" customWidth="1"/>
    <col min="3" max="3" width="16.42578125" customWidth="1"/>
    <col min="4" max="4" width="22.28515625" customWidth="1"/>
    <col min="5" max="5" width="39.5703125" style="3" customWidth="1"/>
    <col min="7" max="8" width="9.5703125" customWidth="1"/>
    <col min="9" max="9" width="59.7109375" customWidth="1"/>
  </cols>
  <sheetData>
    <row r="1" spans="1:9" ht="51" customHeight="1" x14ac:dyDescent="0.25">
      <c r="A1" s="29" t="s">
        <v>34</v>
      </c>
      <c r="B1" s="30"/>
      <c r="C1" s="30"/>
      <c r="D1" s="30"/>
      <c r="E1" s="30"/>
      <c r="F1" s="30"/>
      <c r="G1" s="30"/>
      <c r="H1" s="30"/>
      <c r="I1" s="30"/>
    </row>
    <row r="2" spans="1:9" ht="6" customHeight="1" x14ac:dyDescent="0.25">
      <c r="A2" s="28"/>
      <c r="B2" s="28"/>
      <c r="C2" s="28"/>
      <c r="D2" s="28"/>
      <c r="E2" s="28"/>
      <c r="F2" s="28"/>
      <c r="G2" s="28"/>
      <c r="H2" s="28"/>
      <c r="I2" s="28"/>
    </row>
    <row r="3" spans="1:9" x14ac:dyDescent="0.25">
      <c r="A3" s="2" t="s">
        <v>15</v>
      </c>
      <c r="B3" s="2" t="s">
        <v>22</v>
      </c>
      <c r="C3" s="2" t="s">
        <v>23</v>
      </c>
      <c r="D3" s="2" t="s">
        <v>24</v>
      </c>
      <c r="E3" s="4" t="s">
        <v>16</v>
      </c>
      <c r="F3" s="2" t="s">
        <v>26</v>
      </c>
      <c r="G3" s="2" t="s">
        <v>25</v>
      </c>
      <c r="H3" s="2" t="s">
        <v>27</v>
      </c>
      <c r="I3" s="2" t="s">
        <v>11</v>
      </c>
    </row>
    <row r="4" spans="1:9" ht="18" customHeight="1" x14ac:dyDescent="0.3">
      <c r="A4" s="34" t="s">
        <v>29</v>
      </c>
      <c r="B4" s="35"/>
      <c r="C4" s="35"/>
      <c r="D4" s="35"/>
      <c r="E4" s="35"/>
      <c r="F4" s="35"/>
      <c r="G4" s="35"/>
      <c r="H4" s="35"/>
      <c r="I4" s="36"/>
    </row>
    <row r="5" spans="1:9" ht="56.25" customHeight="1" x14ac:dyDescent="0.25">
      <c r="A5" s="12" t="s">
        <v>84</v>
      </c>
      <c r="B5" s="11" t="e" vm="28">
        <v>#VALUE!</v>
      </c>
      <c r="C5" s="9" t="s">
        <v>85</v>
      </c>
      <c r="D5" s="9" t="s">
        <v>86</v>
      </c>
      <c r="E5" s="13" t="s">
        <v>87</v>
      </c>
      <c r="F5" s="9">
        <v>1</v>
      </c>
      <c r="G5" s="15">
        <v>2999</v>
      </c>
      <c r="H5" s="14">
        <f t="shared" ref="H5:H57" si="0">F5*G5</f>
        <v>2999</v>
      </c>
      <c r="I5" s="9"/>
    </row>
    <row r="6" spans="1:9" ht="57.75" customHeight="1" x14ac:dyDescent="0.25">
      <c r="A6" s="9" t="s">
        <v>88</v>
      </c>
      <c r="B6" s="9" t="e" vm="29">
        <v>#VALUE!</v>
      </c>
      <c r="C6" s="9" t="s">
        <v>89</v>
      </c>
      <c r="D6" s="9">
        <v>108137</v>
      </c>
      <c r="E6" s="13" t="s">
        <v>91</v>
      </c>
      <c r="F6" s="9">
        <v>10</v>
      </c>
      <c r="G6" s="15">
        <v>1565</v>
      </c>
      <c r="H6" s="14">
        <f t="shared" si="0"/>
        <v>15650</v>
      </c>
      <c r="I6" s="9"/>
    </row>
    <row r="7" spans="1:9" ht="62.25" customHeight="1" x14ac:dyDescent="0.25">
      <c r="A7" s="9" t="s">
        <v>90</v>
      </c>
      <c r="B7" s="9" t="e" vm="30">
        <v>#VALUE!</v>
      </c>
      <c r="C7" s="9" t="s">
        <v>89</v>
      </c>
      <c r="D7" s="9">
        <v>2031434</v>
      </c>
      <c r="E7" s="13" t="s">
        <v>92</v>
      </c>
      <c r="F7" s="9">
        <v>4</v>
      </c>
      <c r="G7" s="15">
        <v>4245</v>
      </c>
      <c r="H7" s="14">
        <f t="shared" si="0"/>
        <v>16980</v>
      </c>
      <c r="I7" s="9"/>
    </row>
    <row r="8" spans="1:9" ht="51.75" customHeight="1" x14ac:dyDescent="0.25">
      <c r="A8" s="9" t="s">
        <v>97</v>
      </c>
      <c r="B8" s="11" t="e" vm="31">
        <v>#VALUE!</v>
      </c>
      <c r="C8" s="9" t="s">
        <v>98</v>
      </c>
      <c r="D8" s="9">
        <v>188776544</v>
      </c>
      <c r="E8" s="13" t="s">
        <v>99</v>
      </c>
      <c r="F8" s="9">
        <v>4</v>
      </c>
      <c r="G8" s="15">
        <v>710</v>
      </c>
      <c r="H8" s="14">
        <f>F8*G8</f>
        <v>2840</v>
      </c>
      <c r="I8" s="9"/>
    </row>
    <row r="9" spans="1:9" ht="56.25" customHeight="1" x14ac:dyDescent="0.25">
      <c r="A9" s="9" t="s">
        <v>93</v>
      </c>
      <c r="B9" s="11" t="e" vm="32">
        <v>#VALUE!</v>
      </c>
      <c r="C9" s="9" t="s">
        <v>94</v>
      </c>
      <c r="D9" s="9" t="s">
        <v>95</v>
      </c>
      <c r="E9" s="13" t="s">
        <v>96</v>
      </c>
      <c r="F9" s="9">
        <v>4</v>
      </c>
      <c r="G9" s="15">
        <v>1096</v>
      </c>
      <c r="H9" s="14">
        <f>F9*G9</f>
        <v>4384</v>
      </c>
      <c r="I9" s="9"/>
    </row>
    <row r="10" spans="1:9" ht="56.25" customHeight="1" x14ac:dyDescent="0.25">
      <c r="A10" s="16" t="s">
        <v>100</v>
      </c>
      <c r="B10" s="11" t="e" vm="33">
        <v>#VALUE!</v>
      </c>
      <c r="C10" s="17" t="s">
        <v>101</v>
      </c>
      <c r="D10" s="17">
        <v>108742</v>
      </c>
      <c r="E10" s="18" t="s">
        <v>102</v>
      </c>
      <c r="F10" s="17">
        <v>2</v>
      </c>
      <c r="G10" s="17">
        <v>499</v>
      </c>
      <c r="H10" s="19">
        <f>F10*G10</f>
        <v>998</v>
      </c>
      <c r="I10" s="20"/>
    </row>
    <row r="11" spans="1:9" ht="46.5" customHeight="1" x14ac:dyDescent="0.25">
      <c r="A11" s="16" t="s">
        <v>103</v>
      </c>
      <c r="B11" s="11" t="e" vm="34">
        <v>#VALUE!</v>
      </c>
      <c r="C11" s="17" t="s">
        <v>104</v>
      </c>
      <c r="D11" s="17" t="s">
        <v>105</v>
      </c>
      <c r="E11" s="18" t="s">
        <v>106</v>
      </c>
      <c r="F11" s="17">
        <v>1</v>
      </c>
      <c r="G11" s="21">
        <v>1599</v>
      </c>
      <c r="H11" s="19">
        <f>F11*G11</f>
        <v>1599</v>
      </c>
      <c r="I11" s="20"/>
    </row>
    <row r="12" spans="1:9" ht="52.5" customHeight="1" x14ac:dyDescent="0.25">
      <c r="A12" s="16" t="s">
        <v>107</v>
      </c>
      <c r="B12" s="17" t="e" vm="35">
        <v>#VALUE!</v>
      </c>
      <c r="C12" s="17" t="s">
        <v>108</v>
      </c>
      <c r="D12" s="17" t="s">
        <v>109</v>
      </c>
      <c r="E12" s="18" t="s">
        <v>110</v>
      </c>
      <c r="F12" s="17">
        <v>4</v>
      </c>
      <c r="G12" s="21">
        <v>261</v>
      </c>
      <c r="H12" s="19">
        <f>F12*G12</f>
        <v>1044</v>
      </c>
      <c r="I12" s="20"/>
    </row>
    <row r="13" spans="1:9" ht="18" customHeight="1" x14ac:dyDescent="0.25">
      <c r="A13" s="37" t="s">
        <v>36</v>
      </c>
      <c r="B13" s="38"/>
      <c r="C13" s="38"/>
      <c r="D13" s="38"/>
      <c r="E13" s="38"/>
      <c r="F13" s="38"/>
      <c r="G13" s="38"/>
      <c r="H13" s="38"/>
      <c r="I13" s="39"/>
    </row>
    <row r="14" spans="1:9" ht="69" customHeight="1" x14ac:dyDescent="0.25">
      <c r="A14" s="9" t="s">
        <v>143</v>
      </c>
      <c r="B14" s="11" t="e" vm="36">
        <v>#VALUE!</v>
      </c>
      <c r="C14" s="9" t="s">
        <v>148</v>
      </c>
      <c r="D14" s="9">
        <v>9458131</v>
      </c>
      <c r="E14" s="13" t="s">
        <v>266</v>
      </c>
      <c r="F14" s="9">
        <v>1</v>
      </c>
      <c r="G14" s="9">
        <v>599</v>
      </c>
      <c r="H14" s="14">
        <f t="shared" si="0"/>
        <v>599</v>
      </c>
      <c r="I14" s="24"/>
    </row>
    <row r="15" spans="1:9" ht="54" customHeight="1" x14ac:dyDescent="0.25">
      <c r="A15" s="9" t="s">
        <v>144</v>
      </c>
      <c r="B15" s="11" t="e" vm="37">
        <v>#VALUE!</v>
      </c>
      <c r="C15" s="9" t="s">
        <v>252</v>
      </c>
      <c r="D15" s="9" t="s">
        <v>65</v>
      </c>
      <c r="E15" s="13" t="s">
        <v>253</v>
      </c>
      <c r="F15" s="9">
        <v>4</v>
      </c>
      <c r="G15" s="9">
        <v>425</v>
      </c>
      <c r="H15" s="14">
        <f t="shared" si="0"/>
        <v>1700</v>
      </c>
      <c r="I15" s="24"/>
    </row>
    <row r="16" spans="1:9" ht="49.5" customHeight="1" x14ac:dyDescent="0.25">
      <c r="A16" s="9" t="s">
        <v>240</v>
      </c>
      <c r="B16" s="11" t="e" vm="38">
        <v>#VALUE!</v>
      </c>
      <c r="C16" s="9" t="s">
        <v>254</v>
      </c>
      <c r="D16" s="9" t="s">
        <v>255</v>
      </c>
      <c r="E16" s="13" t="s">
        <v>256</v>
      </c>
      <c r="F16" s="9">
        <v>1</v>
      </c>
      <c r="G16" s="9">
        <v>1700</v>
      </c>
      <c r="H16" s="14">
        <f t="shared" si="0"/>
        <v>1700</v>
      </c>
      <c r="I16" s="24"/>
    </row>
    <row r="17" spans="1:9" ht="54" customHeight="1" x14ac:dyDescent="0.25">
      <c r="A17" s="9" t="s">
        <v>141</v>
      </c>
      <c r="B17" s="11" t="e" vm="39">
        <v>#VALUE!</v>
      </c>
      <c r="C17" s="9" t="s">
        <v>257</v>
      </c>
      <c r="D17" s="9" t="s">
        <v>258</v>
      </c>
      <c r="E17" s="13" t="s">
        <v>259</v>
      </c>
      <c r="F17" s="9">
        <v>1</v>
      </c>
      <c r="G17" s="9">
        <v>1278</v>
      </c>
      <c r="H17" s="14">
        <f t="shared" ref="H17" si="1">F17*G17</f>
        <v>1278</v>
      </c>
      <c r="I17" s="24"/>
    </row>
    <row r="18" spans="1:9" ht="43.5" customHeight="1" x14ac:dyDescent="0.25">
      <c r="A18" s="9" t="s">
        <v>241</v>
      </c>
      <c r="B18" s="11" t="e" vm="40">
        <v>#VALUE!</v>
      </c>
      <c r="C18" s="9" t="s">
        <v>260</v>
      </c>
      <c r="D18" s="9" t="s">
        <v>261</v>
      </c>
      <c r="E18" s="13" t="s">
        <v>262</v>
      </c>
      <c r="F18" s="9">
        <v>1</v>
      </c>
      <c r="G18" s="9">
        <v>637</v>
      </c>
      <c r="H18" s="14">
        <f t="shared" ref="H18" si="2">F18*G18</f>
        <v>637</v>
      </c>
      <c r="I18" s="24"/>
    </row>
    <row r="19" spans="1:9" ht="39" customHeight="1" x14ac:dyDescent="0.25">
      <c r="A19" s="9" t="s">
        <v>242</v>
      </c>
      <c r="B19" s="11" t="e" vm="41">
        <v>#VALUE!</v>
      </c>
      <c r="C19" s="9" t="s">
        <v>148</v>
      </c>
      <c r="D19" s="9">
        <v>890036</v>
      </c>
      <c r="E19" s="13" t="s">
        <v>263</v>
      </c>
      <c r="F19" s="9">
        <v>1</v>
      </c>
      <c r="G19" s="9">
        <v>799</v>
      </c>
      <c r="H19" s="14">
        <f t="shared" ref="H19" si="3">F19*G19</f>
        <v>799</v>
      </c>
      <c r="I19" s="24"/>
    </row>
    <row r="20" spans="1:9" ht="38.25" customHeight="1" x14ac:dyDescent="0.25">
      <c r="A20" s="9" t="s">
        <v>243</v>
      </c>
      <c r="B20" s="11" t="e" vm="42">
        <v>#VALUE!</v>
      </c>
      <c r="C20" s="9" t="s">
        <v>148</v>
      </c>
      <c r="D20" s="9">
        <v>2327261</v>
      </c>
      <c r="E20" s="13" t="s">
        <v>264</v>
      </c>
      <c r="F20" s="9">
        <v>1</v>
      </c>
      <c r="G20" s="9">
        <v>1399</v>
      </c>
      <c r="H20" s="14">
        <f t="shared" ref="H20:H21" si="4">F20*G20</f>
        <v>1399</v>
      </c>
      <c r="I20" s="24"/>
    </row>
    <row r="21" spans="1:9" ht="36" customHeight="1" x14ac:dyDescent="0.25">
      <c r="A21" s="9" t="s">
        <v>93</v>
      </c>
      <c r="B21" s="11" t="e" vm="43">
        <v>#VALUE!</v>
      </c>
      <c r="C21" s="9" t="s">
        <v>148</v>
      </c>
      <c r="D21" s="9"/>
      <c r="E21" s="13" t="s">
        <v>272</v>
      </c>
      <c r="F21" s="9">
        <v>1</v>
      </c>
      <c r="G21" s="9">
        <v>399</v>
      </c>
      <c r="H21" s="14">
        <f t="shared" si="4"/>
        <v>399</v>
      </c>
      <c r="I21" s="24"/>
    </row>
    <row r="22" spans="1:9" ht="54" customHeight="1" x14ac:dyDescent="0.25">
      <c r="A22" s="9" t="s">
        <v>244</v>
      </c>
      <c r="B22" s="11" t="e" vm="44">
        <v>#VALUE!</v>
      </c>
      <c r="C22" s="9" t="s">
        <v>108</v>
      </c>
      <c r="D22" s="9" t="s">
        <v>271</v>
      </c>
      <c r="E22" s="13" t="s">
        <v>270</v>
      </c>
      <c r="F22" s="9">
        <v>1</v>
      </c>
      <c r="G22" s="9">
        <v>1669</v>
      </c>
      <c r="H22" s="14">
        <f t="shared" ref="H22:H23" si="5">F22*G22</f>
        <v>1669</v>
      </c>
      <c r="I22" s="24"/>
    </row>
    <row r="23" spans="1:9" ht="73.5" customHeight="1" x14ac:dyDescent="0.25">
      <c r="A23" s="9" t="s">
        <v>273</v>
      </c>
      <c r="B23" s="9" t="e" vm="45">
        <v>#VALUE!</v>
      </c>
      <c r="C23" s="9" t="s">
        <v>274</v>
      </c>
      <c r="D23" s="9" t="s">
        <v>276</v>
      </c>
      <c r="E23" s="13" t="s">
        <v>275</v>
      </c>
      <c r="F23" s="9">
        <v>1</v>
      </c>
      <c r="G23" s="9">
        <v>227</v>
      </c>
      <c r="H23" s="14">
        <f t="shared" si="5"/>
        <v>227</v>
      </c>
      <c r="I23" s="24"/>
    </row>
    <row r="24" spans="1:9" ht="46.5" customHeight="1" x14ac:dyDescent="0.25">
      <c r="A24" s="9" t="s">
        <v>97</v>
      </c>
      <c r="B24" s="11" t="e" vm="46">
        <v>#VALUE!</v>
      </c>
      <c r="C24" s="9" t="s">
        <v>148</v>
      </c>
      <c r="D24" s="9">
        <v>5447110</v>
      </c>
      <c r="E24" s="13" t="s">
        <v>265</v>
      </c>
      <c r="F24" s="9">
        <v>1</v>
      </c>
      <c r="G24" s="9">
        <v>199</v>
      </c>
      <c r="H24" s="14">
        <f t="shared" ref="H24" si="6">F24*G24</f>
        <v>199</v>
      </c>
      <c r="I24" s="24"/>
    </row>
    <row r="25" spans="1:9" ht="63.75" customHeight="1" x14ac:dyDescent="0.25">
      <c r="A25" s="9" t="s">
        <v>245</v>
      </c>
      <c r="B25" s="11" t="e" vm="47">
        <v>#VALUE!</v>
      </c>
      <c r="C25" s="9" t="s">
        <v>148</v>
      </c>
      <c r="D25" s="9">
        <v>2617852</v>
      </c>
      <c r="E25" s="13" t="s">
        <v>267</v>
      </c>
      <c r="F25" s="9">
        <v>1</v>
      </c>
      <c r="G25" s="9">
        <v>1099</v>
      </c>
      <c r="H25" s="14">
        <f t="shared" ref="H25" si="7">F25*G25</f>
        <v>1099</v>
      </c>
      <c r="I25" s="24" t="s">
        <v>160</v>
      </c>
    </row>
    <row r="26" spans="1:9" ht="48" customHeight="1" x14ac:dyDescent="0.25">
      <c r="A26" s="9" t="s">
        <v>245</v>
      </c>
      <c r="B26" s="11" t="e" vm="48">
        <v>#VALUE!</v>
      </c>
      <c r="C26" s="9" t="s">
        <v>148</v>
      </c>
      <c r="D26" s="9">
        <v>4068114</v>
      </c>
      <c r="E26" s="13" t="s">
        <v>268</v>
      </c>
      <c r="F26" s="9">
        <v>2</v>
      </c>
      <c r="G26" s="9">
        <v>699</v>
      </c>
      <c r="H26" s="14">
        <f t="shared" ref="H26:H27" si="8">F26*G26</f>
        <v>1398</v>
      </c>
      <c r="I26" s="24" t="s">
        <v>269</v>
      </c>
    </row>
    <row r="27" spans="1:9" ht="30" x14ac:dyDescent="0.25">
      <c r="A27" s="16" t="s">
        <v>279</v>
      </c>
      <c r="B27" s="11" t="e" vm="49">
        <v>#VALUE!</v>
      </c>
      <c r="C27" s="17" t="s">
        <v>280</v>
      </c>
      <c r="D27" s="17">
        <v>1007522154</v>
      </c>
      <c r="E27" s="18" t="s">
        <v>281</v>
      </c>
      <c r="F27" s="17">
        <v>1</v>
      </c>
      <c r="G27" s="17">
        <v>63</v>
      </c>
      <c r="H27" s="19">
        <f t="shared" si="8"/>
        <v>63</v>
      </c>
      <c r="I27" s="25" t="s">
        <v>282</v>
      </c>
    </row>
    <row r="28" spans="1:9" ht="45" x14ac:dyDescent="0.25">
      <c r="A28" s="16" t="s">
        <v>283</v>
      </c>
      <c r="B28" s="11" t="e" vm="50">
        <v>#VALUE!</v>
      </c>
      <c r="C28" s="17" t="s">
        <v>285</v>
      </c>
      <c r="D28" s="17">
        <v>1005151059</v>
      </c>
      <c r="E28" s="18" t="s">
        <v>284</v>
      </c>
      <c r="F28" s="17">
        <v>5</v>
      </c>
      <c r="G28" s="17">
        <v>124</v>
      </c>
      <c r="H28" s="19">
        <f t="shared" ref="H28" si="9">F28*G28</f>
        <v>620</v>
      </c>
      <c r="I28" s="25" t="s">
        <v>286</v>
      </c>
    </row>
    <row r="29" spans="1:9" ht="45" x14ac:dyDescent="0.25">
      <c r="A29" s="16" t="s">
        <v>103</v>
      </c>
      <c r="B29" s="11" t="e" vm="51">
        <v>#VALUE!</v>
      </c>
      <c r="C29" s="17" t="s">
        <v>289</v>
      </c>
      <c r="D29" s="26">
        <v>1007284992</v>
      </c>
      <c r="E29" s="18" t="s">
        <v>288</v>
      </c>
      <c r="F29" s="17">
        <v>1</v>
      </c>
      <c r="G29" s="17">
        <v>144</v>
      </c>
      <c r="H29" s="19">
        <f t="shared" ref="H29" si="10">F29*G29</f>
        <v>144</v>
      </c>
      <c r="I29" s="25" t="s">
        <v>290</v>
      </c>
    </row>
    <row r="30" spans="1:9" ht="42.75" customHeight="1" x14ac:dyDescent="0.25">
      <c r="A30" s="16" t="s">
        <v>287</v>
      </c>
      <c r="B30" s="11" t="e" vm="52">
        <v>#VALUE!</v>
      </c>
      <c r="C30" s="17" t="s">
        <v>285</v>
      </c>
      <c r="D30" s="17">
        <v>1004535971</v>
      </c>
      <c r="E30" s="22" t="s">
        <v>291</v>
      </c>
      <c r="F30" s="17">
        <v>1</v>
      </c>
      <c r="G30" s="17">
        <v>101</v>
      </c>
      <c r="H30" s="19">
        <f t="shared" ref="H30" si="11">F30*G30</f>
        <v>101</v>
      </c>
      <c r="I30" s="25" t="s">
        <v>293</v>
      </c>
    </row>
    <row r="31" spans="1:9" ht="45.75" customHeight="1" x14ac:dyDescent="0.25">
      <c r="A31" s="37" t="s">
        <v>30</v>
      </c>
      <c r="B31" s="38"/>
      <c r="C31" s="38"/>
      <c r="D31" s="38"/>
      <c r="E31" s="38"/>
      <c r="F31" s="38"/>
      <c r="G31" s="38"/>
      <c r="H31" s="38"/>
      <c r="I31" s="39"/>
    </row>
    <row r="32" spans="1:9" ht="55.5" customHeight="1" x14ac:dyDescent="0.25">
      <c r="A32" s="9" t="s">
        <v>143</v>
      </c>
      <c r="B32" s="11" t="e" vm="53">
        <v>#VALUE!</v>
      </c>
      <c r="C32" s="9" t="s">
        <v>138</v>
      </c>
      <c r="D32" s="9" t="s">
        <v>139</v>
      </c>
      <c r="E32" s="22" t="s">
        <v>140</v>
      </c>
      <c r="F32" s="9">
        <v>3</v>
      </c>
      <c r="G32" s="9">
        <v>1370</v>
      </c>
      <c r="H32" s="14">
        <f>F32*G32</f>
        <v>4110</v>
      </c>
      <c r="I32" s="9"/>
    </row>
    <row r="33" spans="1:9" ht="46.5" customHeight="1" x14ac:dyDescent="0.25">
      <c r="A33" s="9" t="s">
        <v>144</v>
      </c>
      <c r="B33" s="11" t="e" vm="54">
        <v>#VALUE!</v>
      </c>
      <c r="C33" s="9" t="s">
        <v>148</v>
      </c>
      <c r="D33" s="9">
        <v>545288</v>
      </c>
      <c r="E33" s="13" t="s">
        <v>149</v>
      </c>
      <c r="F33" s="9">
        <v>44</v>
      </c>
      <c r="G33" s="9">
        <v>398</v>
      </c>
      <c r="H33" s="14">
        <f t="shared" si="0"/>
        <v>17512</v>
      </c>
      <c r="I33" s="9"/>
    </row>
    <row r="34" spans="1:9" ht="56.25" customHeight="1" x14ac:dyDescent="0.25">
      <c r="A34" s="9" t="s">
        <v>143</v>
      </c>
      <c r="B34" s="11" t="e" vm="55">
        <v>#VALUE!</v>
      </c>
      <c r="C34" s="9" t="s">
        <v>146</v>
      </c>
      <c r="D34" s="9" t="s">
        <v>145</v>
      </c>
      <c r="E34" s="22" t="s">
        <v>147</v>
      </c>
      <c r="F34" s="9">
        <v>3</v>
      </c>
      <c r="G34" s="9">
        <v>371</v>
      </c>
      <c r="H34" s="14">
        <f>F34*G34</f>
        <v>1113</v>
      </c>
      <c r="I34" s="9"/>
    </row>
    <row r="35" spans="1:9" ht="47.25" customHeight="1" x14ac:dyDescent="0.25">
      <c r="A35" s="9" t="s">
        <v>88</v>
      </c>
      <c r="B35" s="9" t="e" vm="29">
        <v>#VALUE!</v>
      </c>
      <c r="C35" s="9" t="s">
        <v>89</v>
      </c>
      <c r="D35" s="9">
        <v>108137</v>
      </c>
      <c r="E35" s="13" t="s">
        <v>91</v>
      </c>
      <c r="F35" s="9">
        <v>4</v>
      </c>
      <c r="G35" s="15">
        <v>1565</v>
      </c>
      <c r="H35" s="14">
        <f t="shared" si="0"/>
        <v>6260</v>
      </c>
      <c r="I35" s="20"/>
    </row>
    <row r="36" spans="1:9" ht="51" customHeight="1" x14ac:dyDescent="0.25">
      <c r="A36" s="16" t="s">
        <v>150</v>
      </c>
      <c r="B36" s="11" t="e" vm="56">
        <v>#VALUE!</v>
      </c>
      <c r="C36" s="17" t="s">
        <v>151</v>
      </c>
      <c r="D36" s="17" t="s">
        <v>152</v>
      </c>
      <c r="E36" s="18" t="s">
        <v>153</v>
      </c>
      <c r="F36" s="17">
        <v>5</v>
      </c>
      <c r="G36" s="21">
        <v>1060</v>
      </c>
      <c r="H36" s="19">
        <f t="shared" si="0"/>
        <v>5300</v>
      </c>
      <c r="I36" s="20"/>
    </row>
    <row r="37" spans="1:9" ht="56.25" customHeight="1" x14ac:dyDescent="0.25">
      <c r="A37" s="16" t="s">
        <v>103</v>
      </c>
      <c r="B37" s="11" t="e" vm="51">
        <v>#VALUE!</v>
      </c>
      <c r="C37" s="17" t="s">
        <v>289</v>
      </c>
      <c r="D37" s="26">
        <v>1007284992</v>
      </c>
      <c r="E37" s="18" t="s">
        <v>288</v>
      </c>
      <c r="F37" s="17">
        <v>10</v>
      </c>
      <c r="G37" s="17">
        <v>144</v>
      </c>
      <c r="H37" s="19">
        <f t="shared" si="0"/>
        <v>1440</v>
      </c>
      <c r="I37" s="25" t="s">
        <v>292</v>
      </c>
    </row>
    <row r="38" spans="1:9" ht="18" customHeight="1" x14ac:dyDescent="0.25">
      <c r="A38" s="37" t="s">
        <v>31</v>
      </c>
      <c r="B38" s="38"/>
      <c r="C38" s="38"/>
      <c r="D38" s="38"/>
      <c r="E38" s="38"/>
      <c r="F38" s="38"/>
      <c r="G38" s="38"/>
      <c r="H38" s="38"/>
      <c r="I38" s="39"/>
    </row>
    <row r="39" spans="1:9" ht="46.5" customHeight="1" x14ac:dyDescent="0.25">
      <c r="A39" s="9" t="s">
        <v>137</v>
      </c>
      <c r="B39" s="11" t="e" vm="55">
        <v>#VALUE!</v>
      </c>
      <c r="C39" s="9" t="s">
        <v>146</v>
      </c>
      <c r="D39" s="9" t="s">
        <v>145</v>
      </c>
      <c r="E39" s="22" t="s">
        <v>147</v>
      </c>
      <c r="F39" s="9">
        <v>2</v>
      </c>
      <c r="G39" s="9">
        <v>371</v>
      </c>
      <c r="H39" s="14">
        <f>F39*G39</f>
        <v>742</v>
      </c>
      <c r="I39" s="9"/>
    </row>
    <row r="40" spans="1:9" ht="38.25" customHeight="1" x14ac:dyDescent="0.25">
      <c r="A40" s="9" t="s">
        <v>141</v>
      </c>
      <c r="B40" s="11" t="e" vm="57">
        <v>#VALUE!</v>
      </c>
      <c r="C40" s="9" t="s">
        <v>101</v>
      </c>
      <c r="D40" s="9">
        <v>571263</v>
      </c>
      <c r="E40" s="13" t="s">
        <v>142</v>
      </c>
      <c r="F40" s="9">
        <v>2</v>
      </c>
      <c r="G40" s="9">
        <v>999</v>
      </c>
      <c r="H40" s="14">
        <f t="shared" si="0"/>
        <v>1998</v>
      </c>
      <c r="I40" s="9"/>
    </row>
    <row r="41" spans="1:9" ht="45.75" customHeight="1" x14ac:dyDescent="0.25">
      <c r="A41" s="9" t="s">
        <v>88</v>
      </c>
      <c r="B41" s="9" t="e" vm="29">
        <v>#VALUE!</v>
      </c>
      <c r="C41" s="9" t="s">
        <v>89</v>
      </c>
      <c r="D41" s="9">
        <v>108137</v>
      </c>
      <c r="E41" s="13" t="s">
        <v>91</v>
      </c>
      <c r="F41" s="9">
        <v>4</v>
      </c>
      <c r="G41" s="15">
        <v>1565</v>
      </c>
      <c r="H41" s="14">
        <f t="shared" ref="H41:H42" si="12">F41*G41</f>
        <v>6260</v>
      </c>
      <c r="I41" s="9"/>
    </row>
    <row r="42" spans="1:9" ht="46.5" customHeight="1" x14ac:dyDescent="0.25">
      <c r="A42" s="9" t="s">
        <v>90</v>
      </c>
      <c r="B42" s="9" t="e" vm="30">
        <v>#VALUE!</v>
      </c>
      <c r="C42" s="9" t="s">
        <v>89</v>
      </c>
      <c r="D42" s="9">
        <v>2031434</v>
      </c>
      <c r="E42" s="13" t="s">
        <v>92</v>
      </c>
      <c r="F42" s="9">
        <v>2</v>
      </c>
      <c r="G42" s="15">
        <v>4245</v>
      </c>
      <c r="H42" s="14">
        <f t="shared" si="12"/>
        <v>8490</v>
      </c>
      <c r="I42" s="20"/>
    </row>
    <row r="43" spans="1:9" ht="39.75" customHeight="1" x14ac:dyDescent="0.25">
      <c r="A43" s="9" t="s">
        <v>97</v>
      </c>
      <c r="B43" s="11" t="e" vm="31">
        <v>#VALUE!</v>
      </c>
      <c r="C43" s="9" t="s">
        <v>98</v>
      </c>
      <c r="D43" s="9">
        <v>188776544</v>
      </c>
      <c r="E43" s="13" t="s">
        <v>99</v>
      </c>
      <c r="F43" s="9">
        <v>2</v>
      </c>
      <c r="G43" s="15">
        <v>710</v>
      </c>
      <c r="H43" s="14">
        <f>F43*G43</f>
        <v>1420</v>
      </c>
      <c r="I43" s="20"/>
    </row>
    <row r="44" spans="1:9" ht="50.25" customHeight="1" x14ac:dyDescent="0.25">
      <c r="A44" s="9" t="s">
        <v>93</v>
      </c>
      <c r="B44" s="11" t="e" vm="32">
        <v>#VALUE!</v>
      </c>
      <c r="C44" s="9" t="s">
        <v>94</v>
      </c>
      <c r="D44" s="9" t="s">
        <v>95</v>
      </c>
      <c r="E44" s="13" t="s">
        <v>96</v>
      </c>
      <c r="F44" s="9">
        <v>2</v>
      </c>
      <c r="G44" s="15">
        <v>1096</v>
      </c>
      <c r="H44" s="14">
        <f>F44*G44</f>
        <v>2192</v>
      </c>
      <c r="I44" s="20"/>
    </row>
    <row r="45" spans="1:9" ht="45" x14ac:dyDescent="0.25">
      <c r="A45" s="16" t="s">
        <v>283</v>
      </c>
      <c r="B45" s="11" t="e" vm="50">
        <v>#VALUE!</v>
      </c>
      <c r="C45" s="17" t="s">
        <v>285</v>
      </c>
      <c r="D45" s="17">
        <v>1005151059</v>
      </c>
      <c r="E45" s="18" t="s">
        <v>284</v>
      </c>
      <c r="F45" s="17">
        <v>2</v>
      </c>
      <c r="G45" s="17">
        <v>124</v>
      </c>
      <c r="H45" s="19">
        <f t="shared" ref="H45" si="13">F45*G45</f>
        <v>248</v>
      </c>
      <c r="I45" s="25"/>
    </row>
    <row r="46" spans="1:9" ht="18" customHeight="1" x14ac:dyDescent="0.25">
      <c r="A46" s="37" t="s">
        <v>32</v>
      </c>
      <c r="B46" s="38"/>
      <c r="C46" s="38"/>
      <c r="D46" s="38"/>
      <c r="E46" s="38"/>
      <c r="F46" s="38"/>
      <c r="G46" s="38"/>
      <c r="H46" s="38"/>
      <c r="I46" s="39"/>
    </row>
    <row r="47" spans="1:9" ht="45" x14ac:dyDescent="0.25">
      <c r="A47" s="9" t="s">
        <v>111</v>
      </c>
      <c r="B47" s="11" t="e" vm="58">
        <v>#VALUE!</v>
      </c>
      <c r="C47" s="9" t="s">
        <v>113</v>
      </c>
      <c r="D47" s="9" t="s">
        <v>112</v>
      </c>
      <c r="E47" s="22" t="s">
        <v>114</v>
      </c>
      <c r="F47" s="9">
        <v>3</v>
      </c>
      <c r="G47" s="9">
        <v>794</v>
      </c>
      <c r="H47" s="14">
        <f t="shared" si="0"/>
        <v>2382</v>
      </c>
      <c r="I47" s="9"/>
    </row>
    <row r="48" spans="1:9" ht="45" x14ac:dyDescent="0.25">
      <c r="A48" s="9" t="s">
        <v>119</v>
      </c>
      <c r="B48" s="11" t="e" vm="59">
        <v>#VALUE!</v>
      </c>
      <c r="C48" s="9" t="s">
        <v>113</v>
      </c>
      <c r="D48" s="9" t="s">
        <v>120</v>
      </c>
      <c r="E48" s="13" t="s">
        <v>121</v>
      </c>
      <c r="F48" s="9">
        <v>3</v>
      </c>
      <c r="G48" s="9">
        <v>619</v>
      </c>
      <c r="H48" s="14">
        <f t="shared" ref="H48:H53" si="14">F48*G48</f>
        <v>1857</v>
      </c>
      <c r="I48" s="9"/>
    </row>
    <row r="49" spans="1:9" ht="45" x14ac:dyDescent="0.25">
      <c r="A49" s="9" t="s">
        <v>122</v>
      </c>
      <c r="B49" s="11" t="e" vm="60">
        <v>#VALUE!</v>
      </c>
      <c r="C49" s="9" t="s">
        <v>124</v>
      </c>
      <c r="D49" s="9" t="s">
        <v>123</v>
      </c>
      <c r="E49" s="13" t="s">
        <v>125</v>
      </c>
      <c r="F49" s="9">
        <v>3</v>
      </c>
      <c r="G49" s="9">
        <v>2095</v>
      </c>
      <c r="H49" s="14">
        <f t="shared" si="14"/>
        <v>6285</v>
      </c>
      <c r="I49" s="9"/>
    </row>
    <row r="50" spans="1:9" ht="30" x14ac:dyDescent="0.25">
      <c r="A50" s="16" t="s">
        <v>127</v>
      </c>
      <c r="B50" s="11" t="e" vm="61">
        <v>#VALUE!</v>
      </c>
      <c r="C50" s="17" t="s">
        <v>126</v>
      </c>
      <c r="D50" s="17">
        <v>63853865</v>
      </c>
      <c r="E50" s="18" t="s">
        <v>128</v>
      </c>
      <c r="F50" s="17">
        <v>3</v>
      </c>
      <c r="G50" s="17">
        <v>899</v>
      </c>
      <c r="H50" s="19">
        <f t="shared" si="14"/>
        <v>2697</v>
      </c>
      <c r="I50" s="20"/>
    </row>
    <row r="51" spans="1:9" ht="45" x14ac:dyDescent="0.25">
      <c r="A51" s="16" t="s">
        <v>84</v>
      </c>
      <c r="B51" s="11" t="e" vm="62">
        <v>#VALUE!</v>
      </c>
      <c r="C51" s="17" t="s">
        <v>131</v>
      </c>
      <c r="D51" s="17" t="s">
        <v>130</v>
      </c>
      <c r="E51" s="18" t="s">
        <v>129</v>
      </c>
      <c r="F51" s="17">
        <v>1</v>
      </c>
      <c r="G51" s="21">
        <v>2560</v>
      </c>
      <c r="H51" s="19">
        <f t="shared" si="14"/>
        <v>2560</v>
      </c>
      <c r="I51" s="20"/>
    </row>
    <row r="52" spans="1:9" ht="45" x14ac:dyDescent="0.25">
      <c r="A52" s="16" t="s">
        <v>132</v>
      </c>
      <c r="B52" s="11" t="e" vm="63">
        <v>#VALUE!</v>
      </c>
      <c r="C52" s="17" t="s">
        <v>133</v>
      </c>
      <c r="D52" s="17">
        <v>2200474594</v>
      </c>
      <c r="E52" s="18" t="s">
        <v>134</v>
      </c>
      <c r="F52" s="17">
        <v>1</v>
      </c>
      <c r="G52" s="21">
        <v>1102</v>
      </c>
      <c r="H52" s="19">
        <f t="shared" si="14"/>
        <v>1102</v>
      </c>
      <c r="I52" s="20"/>
    </row>
    <row r="53" spans="1:9" ht="45" x14ac:dyDescent="0.25">
      <c r="A53" s="16" t="s">
        <v>127</v>
      </c>
      <c r="B53" s="11" t="e" vm="64">
        <v>#VALUE!</v>
      </c>
      <c r="C53" s="17" t="s">
        <v>135</v>
      </c>
      <c r="D53" s="17">
        <v>111111685</v>
      </c>
      <c r="E53" s="18" t="s">
        <v>136</v>
      </c>
      <c r="F53" s="17">
        <v>3</v>
      </c>
      <c r="G53" s="21">
        <v>6100</v>
      </c>
      <c r="H53" s="19">
        <f t="shared" si="14"/>
        <v>18300</v>
      </c>
      <c r="I53" s="20"/>
    </row>
    <row r="54" spans="1:9" ht="18.75" x14ac:dyDescent="0.25">
      <c r="A54" s="37" t="s">
        <v>33</v>
      </c>
      <c r="B54" s="38"/>
      <c r="C54" s="38"/>
      <c r="D54" s="38"/>
      <c r="E54" s="38"/>
      <c r="F54" s="38"/>
      <c r="G54" s="38"/>
      <c r="H54" s="38"/>
      <c r="I54" s="39"/>
    </row>
    <row r="55" spans="1:9" ht="45" x14ac:dyDescent="0.25">
      <c r="A55" s="9" t="s">
        <v>220</v>
      </c>
      <c r="B55" s="11" t="e" vm="65">
        <v>#VALUE!</v>
      </c>
      <c r="C55" s="9" t="s">
        <v>221</v>
      </c>
      <c r="D55" s="9" t="s">
        <v>222</v>
      </c>
      <c r="E55" s="7" t="s">
        <v>223</v>
      </c>
      <c r="F55" s="9">
        <v>2</v>
      </c>
      <c r="G55" s="15">
        <v>2399</v>
      </c>
      <c r="H55" s="14">
        <f t="shared" si="0"/>
        <v>4798</v>
      </c>
      <c r="I55" s="9"/>
    </row>
    <row r="56" spans="1:9" ht="30" x14ac:dyDescent="0.25">
      <c r="A56" s="9" t="s">
        <v>225</v>
      </c>
      <c r="B56" s="11" t="e" vm="66">
        <v>#VALUE!</v>
      </c>
      <c r="C56" s="9" t="s">
        <v>221</v>
      </c>
      <c r="D56" s="9" t="s">
        <v>224</v>
      </c>
      <c r="E56" s="13" t="s">
        <v>226</v>
      </c>
      <c r="F56" s="9">
        <v>1</v>
      </c>
      <c r="G56" s="9">
        <v>999</v>
      </c>
      <c r="H56" s="14">
        <f t="shared" si="0"/>
        <v>999</v>
      </c>
      <c r="I56" s="9"/>
    </row>
    <row r="57" spans="1:9" ht="45" x14ac:dyDescent="0.25">
      <c r="A57" s="9" t="s">
        <v>227</v>
      </c>
      <c r="B57" s="11" t="e" vm="67">
        <v>#VALUE!</v>
      </c>
      <c r="C57" s="9" t="s">
        <v>228</v>
      </c>
      <c r="D57" s="9" t="s">
        <v>229</v>
      </c>
      <c r="E57" s="13" t="s">
        <v>230</v>
      </c>
      <c r="F57" s="9">
        <v>2</v>
      </c>
      <c r="G57" s="9">
        <v>139</v>
      </c>
      <c r="H57" s="14">
        <f t="shared" si="0"/>
        <v>278</v>
      </c>
      <c r="I57" s="9"/>
    </row>
    <row r="58" spans="1:9" ht="45" x14ac:dyDescent="0.25">
      <c r="A58" s="12" t="s">
        <v>231</v>
      </c>
      <c r="B58" s="11" t="e" vm="68">
        <v>#VALUE!</v>
      </c>
      <c r="C58" s="9" t="s">
        <v>232</v>
      </c>
      <c r="D58" s="9" t="s">
        <v>233</v>
      </c>
      <c r="E58" s="13" t="s">
        <v>234</v>
      </c>
      <c r="F58" s="9">
        <v>1</v>
      </c>
      <c r="G58" s="15">
        <v>2495</v>
      </c>
      <c r="H58" s="14">
        <v>2495</v>
      </c>
      <c r="I58" s="9"/>
    </row>
    <row r="59" spans="1:9" ht="45" x14ac:dyDescent="0.25">
      <c r="A59" s="9" t="s">
        <v>236</v>
      </c>
      <c r="B59" s="11" t="e" vm="69">
        <v>#VALUE!</v>
      </c>
      <c r="C59" s="9" t="s">
        <v>228</v>
      </c>
      <c r="D59" s="9" t="s">
        <v>235</v>
      </c>
      <c r="E59" s="13" t="s">
        <v>237</v>
      </c>
      <c r="F59" s="9">
        <v>2</v>
      </c>
      <c r="G59" s="9">
        <v>105</v>
      </c>
      <c r="H59" s="14">
        <f t="shared" ref="H59:H60" si="15">F59*G59</f>
        <v>210</v>
      </c>
      <c r="I59" s="9"/>
    </row>
    <row r="60" spans="1:9" ht="30" x14ac:dyDescent="0.25">
      <c r="A60" s="16" t="s">
        <v>238</v>
      </c>
      <c r="B60" s="11" t="e" vm="70">
        <v>#VALUE!</v>
      </c>
      <c r="C60" s="17" t="s">
        <v>148</v>
      </c>
      <c r="D60" s="17">
        <v>7107026</v>
      </c>
      <c r="E60" s="18" t="s">
        <v>239</v>
      </c>
      <c r="F60" s="17">
        <v>1</v>
      </c>
      <c r="G60" s="17">
        <v>199</v>
      </c>
      <c r="H60" s="19">
        <f t="shared" si="15"/>
        <v>199</v>
      </c>
      <c r="I60" s="20"/>
    </row>
    <row r="61" spans="1:9" ht="18.75" x14ac:dyDescent="0.25">
      <c r="A61" s="37" t="s">
        <v>37</v>
      </c>
      <c r="B61" s="38"/>
      <c r="C61" s="38"/>
      <c r="D61" s="38"/>
      <c r="E61" s="38"/>
      <c r="F61" s="38"/>
      <c r="G61" s="38"/>
      <c r="H61" s="38"/>
      <c r="I61" s="39"/>
    </row>
    <row r="62" spans="1:9" ht="30" x14ac:dyDescent="0.25">
      <c r="A62" s="16" t="s">
        <v>100</v>
      </c>
      <c r="B62" s="11" t="e" vm="33">
        <v>#VALUE!</v>
      </c>
      <c r="C62" s="17" t="s">
        <v>101</v>
      </c>
      <c r="D62" s="17">
        <v>108742</v>
      </c>
      <c r="E62" s="18" t="s">
        <v>102</v>
      </c>
      <c r="F62" s="17">
        <v>2</v>
      </c>
      <c r="G62" s="17">
        <v>499</v>
      </c>
      <c r="H62" s="19">
        <f>F62*G62</f>
        <v>998</v>
      </c>
      <c r="I62" s="25" t="s">
        <v>277</v>
      </c>
    </row>
    <row r="63" spans="1:9" ht="18.75" x14ac:dyDescent="0.25">
      <c r="A63" s="37" t="s">
        <v>38</v>
      </c>
      <c r="B63" s="38"/>
      <c r="C63" s="38"/>
      <c r="D63" s="38"/>
      <c r="E63" s="38"/>
      <c r="F63" s="38"/>
      <c r="G63" s="38"/>
      <c r="H63" s="38"/>
      <c r="I63" s="39"/>
    </row>
    <row r="64" spans="1:9" ht="45" x14ac:dyDescent="0.25">
      <c r="A64" s="16" t="s">
        <v>107</v>
      </c>
      <c r="B64" s="17" t="e" vm="35">
        <v>#VALUE!</v>
      </c>
      <c r="C64" s="17" t="s">
        <v>108</v>
      </c>
      <c r="D64" s="17" t="s">
        <v>109</v>
      </c>
      <c r="E64" s="18" t="s">
        <v>110</v>
      </c>
      <c r="F64" s="17">
        <v>10</v>
      </c>
      <c r="G64" s="21">
        <v>261</v>
      </c>
      <c r="H64" s="19">
        <f>F64*G64</f>
        <v>2610</v>
      </c>
      <c r="I64" s="24" t="s">
        <v>278</v>
      </c>
    </row>
  </sheetData>
  <mergeCells count="10">
    <mergeCell ref="A61:I61"/>
    <mergeCell ref="A63:I63"/>
    <mergeCell ref="A38:I38"/>
    <mergeCell ref="A46:I46"/>
    <mergeCell ref="A54:I54"/>
    <mergeCell ref="A1:I1"/>
    <mergeCell ref="A2:I2"/>
    <mergeCell ref="A4:I4"/>
    <mergeCell ref="A13:I13"/>
    <mergeCell ref="A31:I31"/>
  </mergeCells>
  <pageMargins left="0.7" right="0.7" top="0.75" bottom="0.75" header="0.3" footer="0.3"/>
  <pageSetup scale="64" fitToHeight="0" orientation="landscape" r:id="rId1"/>
  <drawing r:id="rId2"/>
</worksheet>
</file>

<file path=docMetadata/LabelInfo.xml><?xml version="1.0" encoding="utf-8"?>
<clbl:labelList xmlns:clbl="http://schemas.microsoft.com/office/2020/mipLabelMetadata">
  <clbl:label id="{baf8218e-b302-4465-a993-4a39c97251b2}" enabled="0" method="" siteId="{baf8218e-b302-4465-a993-4a39c97251b2}" removed="1"/>
</clbl:labelLis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4</vt:i4>
      </vt:variant>
    </vt:vector>
  </HeadingPairs>
  <TitlesOfParts>
    <vt:vector size="7" baseType="lpstr">
      <vt:lpstr>Finish Schedule</vt:lpstr>
      <vt:lpstr>Finish Legend</vt:lpstr>
      <vt:lpstr>Furniture and Fixture Schedule</vt:lpstr>
      <vt:lpstr>'Finish Legend'!Print_Area</vt:lpstr>
      <vt:lpstr>'Finish Legend'!Print_Titles</vt:lpstr>
      <vt:lpstr>'Finish Schedule'!Print_Titles</vt:lpstr>
      <vt:lpstr>'Furniture and Fixture Schedule'!Print_Titles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Campbell, Lisa Ann</dc:creator>
  <cp:lastModifiedBy>Mary Schmidt</cp:lastModifiedBy>
  <cp:lastPrinted>2022-04-21T15:55:34Z</cp:lastPrinted>
  <dcterms:created xsi:type="dcterms:W3CDTF">2022-04-21T14:01:40Z</dcterms:created>
  <dcterms:modified xsi:type="dcterms:W3CDTF">2024-04-23T17:32:55Z</dcterms:modified>
</cp:coreProperties>
</file>